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45" tabRatio="491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'Feuil1'!$A$1:$I$63</definedName>
  </definedNames>
  <calcPr fullCalcOnLoad="1"/>
</workbook>
</file>

<file path=xl/sharedStrings.xml><?xml version="1.0" encoding="utf-8"?>
<sst xmlns="http://schemas.openxmlformats.org/spreadsheetml/2006/main" count="85" uniqueCount="81">
  <si>
    <t>Code client</t>
  </si>
  <si>
    <t>NOMBRE D'ADULTES</t>
  </si>
  <si>
    <t>NOMBRE DE CAR (S)</t>
  </si>
  <si>
    <t>EFFECTIF TOTAL  hors chauffeur</t>
  </si>
  <si>
    <t>NOMBRE DE CHAUFFEUR (S)</t>
  </si>
  <si>
    <t>TARIF</t>
  </si>
  <si>
    <t>NOMBRE</t>
  </si>
  <si>
    <t>TOTAL BILLETTERIE</t>
  </si>
  <si>
    <t>GRATUIT</t>
  </si>
  <si>
    <r>
      <t xml:space="preserve">TARIFS RESTAURATION </t>
    </r>
    <r>
      <rPr>
        <sz val="8"/>
        <color indexed="9"/>
        <rFont val="Calibri"/>
        <family val="2"/>
      </rPr>
      <t xml:space="preserve">TTC/Personne
</t>
    </r>
    <r>
      <rPr>
        <sz val="6"/>
        <color indexed="9"/>
        <rFont val="Calibri"/>
        <family val="2"/>
      </rPr>
      <t>Pour toute particularité alimentaire (régime, allergie, intolérance), 
il est conseiller d'apporter son repas</t>
    </r>
  </si>
  <si>
    <t>TOTAL RESTAURATION</t>
  </si>
  <si>
    <t>FRAIS DE DOSSIER</t>
  </si>
  <si>
    <t>TOTAL TTC</t>
  </si>
  <si>
    <t>ACOMPTE 30%</t>
  </si>
  <si>
    <t>Je reconnais avoir pris connaissance des conditions générales de vente au verso</t>
  </si>
  <si>
    <t>Nature du client gérant la réservation</t>
  </si>
  <si>
    <t>Etablissement scolaires</t>
  </si>
  <si>
    <t>Centre d'hébergements</t>
  </si>
  <si>
    <t xml:space="preserve">Agence de Voyage </t>
  </si>
  <si>
    <t>Autocariste</t>
  </si>
  <si>
    <t>Autres</t>
  </si>
  <si>
    <t>Lycée - Terminale</t>
  </si>
  <si>
    <t>Sélectionner le niveau de la classe</t>
  </si>
  <si>
    <t>Numéro de département d'origine du groupe</t>
  </si>
  <si>
    <t xml:space="preserve">Observation / particularité : </t>
  </si>
  <si>
    <t xml:space="preserve">Fait le : </t>
  </si>
  <si>
    <t xml:space="preserve">Nom-Prénom : </t>
  </si>
  <si>
    <r>
      <t xml:space="preserve">Collège - 6 </t>
    </r>
    <r>
      <rPr>
        <vertAlign val="superscript"/>
        <sz val="11"/>
        <rFont val="Calibri"/>
        <family val="2"/>
      </rPr>
      <t>ème</t>
    </r>
  </si>
  <si>
    <r>
      <t xml:space="preserve">Collège - 5 </t>
    </r>
    <r>
      <rPr>
        <vertAlign val="superscript"/>
        <sz val="11"/>
        <rFont val="Calibri"/>
        <family val="2"/>
      </rPr>
      <t>ème</t>
    </r>
  </si>
  <si>
    <r>
      <t xml:space="preserve">Collège - 4 </t>
    </r>
    <r>
      <rPr>
        <vertAlign val="superscript"/>
        <sz val="10"/>
        <rFont val="Calibri"/>
        <family val="2"/>
      </rPr>
      <t>ème</t>
    </r>
  </si>
  <si>
    <r>
      <t xml:space="preserve">Lycée - 2 </t>
    </r>
    <r>
      <rPr>
        <vertAlign val="superscript"/>
        <sz val="10"/>
        <rFont val="Calibri"/>
        <family val="2"/>
      </rPr>
      <t>nd</t>
    </r>
  </si>
  <si>
    <t>La disponibilité et les horaires des activités pédagogiques vous seront communiqués dès réception de votre réservation</t>
  </si>
  <si>
    <t xml:space="preserve">Tél / Portable : </t>
  </si>
  <si>
    <t xml:space="preserve">Fax : </t>
  </si>
  <si>
    <t>Nom et Prénom du responsable de la réservation :</t>
  </si>
  <si>
    <t xml:space="preserve">Nom de l'établissement : </t>
  </si>
  <si>
    <t xml:space="preserve">Nom du client : </t>
  </si>
  <si>
    <t xml:space="preserve">Adresse : </t>
  </si>
  <si>
    <t xml:space="preserve">Fonction : </t>
  </si>
  <si>
    <t xml:space="preserve">Email : </t>
  </si>
  <si>
    <t xml:space="preserve">Coordonnées si adresse de facturation différente : </t>
  </si>
  <si>
    <t>Option poisson</t>
  </si>
  <si>
    <t>Option viande</t>
  </si>
  <si>
    <t xml:space="preserve">   Primaire Cycle II</t>
  </si>
  <si>
    <t xml:space="preserve">   Primaire Cycle III</t>
  </si>
  <si>
    <t>Etablissement scolaire</t>
  </si>
  <si>
    <t>Agence de Voyage / Autocariste</t>
  </si>
  <si>
    <t>Centre d'hébergement</t>
  </si>
  <si>
    <t>Autre</t>
  </si>
  <si>
    <t>* Choix de votre activité encadrée (à cocher) sous réserve des disponibilités - 33 élèves maximum / activité</t>
  </si>
  <si>
    <t>(Entrée + plat chaud avec garniture + dessert + boisson)</t>
  </si>
  <si>
    <t>** 1 option pour l'ensemble du groupe - Pour toute particularité (régime/allergie/intolérance), il est conseillé de prévoir un repas apporté.
*** Merci de nous retourner cette fiche complétée et signée accompagnée d'un acompte de 30%.
Un contrat de réservation sera ensuite établi, à nous retourner avec la mention "Bon pour accord".
Le solde de votre dossier devra être réglé au plus tard 10 jours avant votre visite.</t>
  </si>
  <si>
    <r>
      <t xml:space="preserve">TARIFS BILLETTERIE </t>
    </r>
    <r>
      <rPr>
        <sz val="8"/>
        <color indexed="9"/>
        <rFont val="Calibri"/>
        <family val="2"/>
      </rPr>
      <t>TTC/Personne</t>
    </r>
  </si>
  <si>
    <r>
      <t xml:space="preserve">Un volcan, comment ça marche ? </t>
    </r>
    <r>
      <rPr>
        <b/>
        <sz val="7"/>
        <color indexed="9"/>
        <rFont val="Calibri"/>
        <family val="2"/>
      </rPr>
      <t>(Cycle 2 et 3)</t>
    </r>
  </si>
  <si>
    <r>
      <t xml:space="preserve">Sur les traces des dinosaures </t>
    </r>
    <r>
      <rPr>
        <b/>
        <sz val="7"/>
        <color indexed="9"/>
        <rFont val="Calibri"/>
        <family val="2"/>
      </rPr>
      <t>(Cycle 2)</t>
    </r>
  </si>
  <si>
    <r>
      <t xml:space="preserve">Un séisme, c'est quoi ? </t>
    </r>
    <r>
      <rPr>
        <b/>
        <sz val="7"/>
        <color indexed="9"/>
        <rFont val="Calibri"/>
        <family val="2"/>
      </rPr>
      <t>(Cycle 3)</t>
    </r>
  </si>
  <si>
    <r>
      <t xml:space="preserve">Les volcans d'ailleurs et d'ici </t>
    </r>
    <r>
      <rPr>
        <b/>
        <sz val="7"/>
        <color indexed="9"/>
        <rFont val="Calibri"/>
        <family val="2"/>
      </rPr>
      <t>(Cycle 3)</t>
    </r>
  </si>
  <si>
    <r>
      <t xml:space="preserve">A la découverte des fonds marins </t>
    </r>
    <r>
      <rPr>
        <b/>
        <sz val="7"/>
        <color indexed="9"/>
        <rFont val="Calibri"/>
        <family val="2"/>
      </rPr>
      <t>(Cycle 3)</t>
    </r>
  </si>
  <si>
    <r>
      <t xml:space="preserve">DATE ET JOUR DE VISITE SOUHAITÉS </t>
    </r>
    <r>
      <rPr>
        <b/>
        <sz val="9"/>
        <color indexed="8"/>
        <rFont val="Calibri"/>
        <family val="2"/>
      </rPr>
      <t>(sous réserve de disponibilité)</t>
    </r>
    <r>
      <rPr>
        <sz val="11"/>
        <color theme="1"/>
        <rFont val="Calibri"/>
        <family val="2"/>
      </rPr>
      <t xml:space="preserve"> :</t>
    </r>
  </si>
  <si>
    <t>HEURE D'ARRIVÉE</t>
  </si>
  <si>
    <t>HEURE DE DÉPART</t>
  </si>
  <si>
    <r>
      <t>CAFÉTÉRIA  - Menu ÉLEVE</t>
    </r>
    <r>
      <rPr>
        <b/>
        <sz val="7"/>
        <color indexed="25"/>
        <rFont val="Calibri"/>
        <family val="2"/>
      </rPr>
      <t xml:space="preserve">  au choix  **</t>
    </r>
  </si>
  <si>
    <r>
      <t xml:space="preserve">CAFÉTÉRIA - Menu ADULTE : </t>
    </r>
    <r>
      <rPr>
        <b/>
        <sz val="6"/>
        <color indexed="25"/>
        <rFont val="Calibri"/>
        <family val="2"/>
      </rPr>
      <t>Formule 2 plats à choisir sur place</t>
    </r>
    <r>
      <rPr>
        <sz val="6"/>
        <color indexed="25"/>
        <rFont val="Calibri"/>
        <family val="2"/>
      </rPr>
      <t xml:space="preserve"> avec petit pain + boisson</t>
    </r>
  </si>
  <si>
    <r>
      <t xml:space="preserve">CAFÉTÉRIA - Menu CHAUFFEUR : </t>
    </r>
    <r>
      <rPr>
        <b/>
        <sz val="6"/>
        <color indexed="25"/>
        <rFont val="Calibri"/>
        <family val="2"/>
      </rPr>
      <t xml:space="preserve">Formule 2 plats </t>
    </r>
    <r>
      <rPr>
        <b/>
        <sz val="6"/>
        <color indexed="14"/>
        <rFont val="Calibri"/>
        <family val="2"/>
      </rPr>
      <t>offerte</t>
    </r>
    <r>
      <rPr>
        <sz val="6"/>
        <color indexed="25"/>
        <rFont val="Calibri"/>
        <family val="2"/>
      </rPr>
      <t xml:space="preserve"> si la cafétéria est réservée par le groupe</t>
    </r>
  </si>
  <si>
    <t>RESTE A RÉGLER***</t>
  </si>
  <si>
    <r>
      <t xml:space="preserve">* ATELIERS PÉDAGOGIQUES - </t>
    </r>
    <r>
      <rPr>
        <b/>
        <sz val="10"/>
        <color indexed="9"/>
        <rFont val="Calibri"/>
        <family val="2"/>
      </rPr>
      <t>Durée 1h</t>
    </r>
  </si>
  <si>
    <t>Vulcania - 2, route de Mazayes 63230 Saint-Ours les Roches. Service Scolaires - Tél : 04 73 19 70 45 / Fax : 04 73 19 70 49 / scolaires@vulcania.com</t>
  </si>
  <si>
    <t>NOMBRE D'ÉLEVES</t>
  </si>
  <si>
    <r>
      <t xml:space="preserve">Elève - Entrée et visite libre </t>
    </r>
    <r>
      <rPr>
        <b/>
        <sz val="7"/>
        <color indexed="25"/>
        <rFont val="Calibri"/>
        <family val="2"/>
      </rPr>
      <t>(Audioguide disponible en 5 langues étrangères sur réservation)</t>
    </r>
  </si>
  <si>
    <t>Elève - Supplément 1 activité encadrée *</t>
  </si>
  <si>
    <r>
      <t>Elève - Forfait entrée + 1 visite guidée + 1 atelier pédagogique *</t>
    </r>
    <r>
      <rPr>
        <sz val="6"/>
        <color indexed="25"/>
        <rFont val="Calibri"/>
        <family val="2"/>
      </rPr>
      <t xml:space="preserve"> </t>
    </r>
  </si>
  <si>
    <t>Elève - Entrée 2 jours et visite libre</t>
  </si>
  <si>
    <t>Adulte - Hors gratuité (1 jour)</t>
  </si>
  <si>
    <t>Adulte - Hors gratuité (2 jours)</t>
  </si>
  <si>
    <r>
      <t xml:space="preserve">Adulte - 1 entrée </t>
    </r>
    <r>
      <rPr>
        <b/>
        <sz val="9"/>
        <color indexed="14"/>
        <rFont val="Calibri"/>
        <family val="2"/>
      </rPr>
      <t>offerte</t>
    </r>
    <r>
      <rPr>
        <b/>
        <sz val="9"/>
        <rFont val="Calibri"/>
        <family val="2"/>
      </rPr>
      <t xml:space="preserve"> par tranche complète de 10 élèves payants</t>
    </r>
  </si>
  <si>
    <r>
      <rPr>
        <b/>
        <sz val="9"/>
        <rFont val="Calibri"/>
        <family val="2"/>
      </rPr>
      <t>PANIER-REPAS ÉLEVE ET ADULTE</t>
    </r>
    <r>
      <rPr>
        <b/>
        <sz val="9"/>
        <color indexed="25"/>
        <rFont val="Calibri"/>
        <family val="2"/>
      </rPr>
      <t xml:space="preserve"> </t>
    </r>
    <r>
      <rPr>
        <sz val="6"/>
        <color indexed="25"/>
        <rFont val="Calibri"/>
        <family val="2"/>
      </rPr>
      <t>(A consommer sur place ou  à commander pour le trajet du retour)</t>
    </r>
  </si>
  <si>
    <r>
      <t>Destination Terre</t>
    </r>
    <r>
      <rPr>
        <sz val="6"/>
        <color indexed="9"/>
        <rFont val="Calibri"/>
        <family val="2"/>
      </rPr>
      <t xml:space="preserve"> </t>
    </r>
    <r>
      <rPr>
        <b/>
        <sz val="7"/>
        <color indexed="9"/>
        <rFont val="Calibri"/>
        <family val="2"/>
      </rPr>
      <t>(Intérieur / Cycle 3)</t>
    </r>
  </si>
  <si>
    <r>
      <t>Raconte-moi un volcan</t>
    </r>
    <r>
      <rPr>
        <sz val="7"/>
        <color indexed="9"/>
        <rFont val="Calibri"/>
        <family val="2"/>
      </rPr>
      <t xml:space="preserve"> </t>
    </r>
    <r>
      <rPr>
        <b/>
        <sz val="7"/>
        <color indexed="9"/>
        <rFont val="Calibri"/>
        <family val="2"/>
      </rPr>
      <t>(Intérieur et Extérieur / Cycle 2 et 3)</t>
    </r>
  </si>
  <si>
    <r>
      <t xml:space="preserve">Lire les paysages de la Chaînes des Puys </t>
    </r>
    <r>
      <rPr>
        <b/>
        <sz val="7"/>
        <color indexed="9"/>
        <rFont val="Calibri"/>
        <family val="2"/>
      </rPr>
      <t>(Extérieur / Cycle 3)</t>
    </r>
  </si>
  <si>
    <r>
      <t xml:space="preserve">La Cité des enfants </t>
    </r>
    <r>
      <rPr>
        <b/>
        <sz val="7"/>
        <color indexed="9"/>
        <rFont val="Calibri"/>
        <family val="2"/>
      </rPr>
      <t>(Spécial CP et CE1) / 1h15</t>
    </r>
  </si>
  <si>
    <r>
      <t xml:space="preserve">* VISITES GUIDÉES - </t>
    </r>
    <r>
      <rPr>
        <b/>
        <sz val="10"/>
        <color indexed="9"/>
        <rFont val="Calibri"/>
        <family val="2"/>
      </rPr>
      <t>Durée 1h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</si>
</sst>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$-F800]dddd\,\ mmmm\ dd\,\ yyyy"/>
    <numFmt numFmtId="166" formatCode="[$-40C]dddd\ d\ mmmm\ yyyy"/>
    <numFmt numFmtId="167" formatCode="0.0"/>
    <numFmt numFmtId="168" formatCode="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6"/>
      <color indexed="25"/>
      <name val="Calibri"/>
      <family val="2"/>
    </font>
    <font>
      <sz val="6"/>
      <color indexed="9"/>
      <name val="Calibri"/>
      <family val="2"/>
    </font>
    <font>
      <b/>
      <sz val="7"/>
      <color indexed="25"/>
      <name val="Calibri"/>
      <family val="2"/>
    </font>
    <font>
      <b/>
      <sz val="6"/>
      <color indexed="25"/>
      <name val="Calibri"/>
      <family val="2"/>
    </font>
    <font>
      <b/>
      <sz val="6"/>
      <color indexed="14"/>
      <name val="Calibri"/>
      <family val="2"/>
    </font>
    <font>
      <vertAlign val="superscript"/>
      <sz val="11"/>
      <name val="Calibri"/>
      <family val="2"/>
    </font>
    <font>
      <vertAlign val="superscript"/>
      <sz val="10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25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4"/>
      <name val="Calibri"/>
      <family val="2"/>
    </font>
    <font>
      <sz val="9"/>
      <color indexed="25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25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b/>
      <sz val="10"/>
      <color indexed="25"/>
      <name val="Calibri"/>
      <family val="2"/>
    </font>
    <font>
      <b/>
      <sz val="10"/>
      <color indexed="10"/>
      <name val="Calibri"/>
      <family val="2"/>
    </font>
    <font>
      <b/>
      <sz val="14"/>
      <color indexed="9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sz val="6"/>
      <color indexed="8"/>
      <name val="Calibri"/>
      <family val="2"/>
    </font>
    <font>
      <b/>
      <sz val="12"/>
      <color indexed="9"/>
      <name val="Calibri"/>
      <family val="2"/>
    </font>
    <font>
      <b/>
      <sz val="9.5"/>
      <color indexed="9"/>
      <name val="Calibri"/>
      <family val="2"/>
    </font>
    <font>
      <sz val="6"/>
      <name val="Calibri"/>
      <family val="2"/>
    </font>
    <font>
      <b/>
      <sz val="8"/>
      <color indexed="9"/>
      <name val="Calibri"/>
      <family val="2"/>
    </font>
    <font>
      <sz val="10.5"/>
      <color indexed="9"/>
      <name val="Calibri"/>
      <family val="0"/>
    </font>
    <font>
      <b/>
      <sz val="15.5"/>
      <color indexed="9"/>
      <name val="Calibri"/>
      <family val="0"/>
    </font>
    <font>
      <sz val="9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rgb="FF513538"/>
      <name val="Calibri"/>
      <family val="2"/>
    </font>
    <font>
      <b/>
      <sz val="7"/>
      <color rgb="FF513538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513538"/>
      <name val="Calibri"/>
      <family val="2"/>
    </font>
    <font>
      <sz val="6"/>
      <color rgb="FF513538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rgb="FF513538"/>
      <name val="Calibri"/>
      <family val="2"/>
    </font>
    <font>
      <b/>
      <sz val="6"/>
      <color rgb="FF513538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sz val="6"/>
      <color theme="1"/>
      <name val="Calibri"/>
      <family val="2"/>
    </font>
    <font>
      <b/>
      <sz val="9.5"/>
      <color theme="0"/>
      <name val="Calibri"/>
      <family val="2"/>
    </font>
    <font>
      <sz val="8"/>
      <color theme="0"/>
      <name val="Calibri"/>
      <family val="2"/>
    </font>
    <font>
      <b/>
      <sz val="10"/>
      <color rgb="FFC4161C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B851F"/>
        <bgColor indexed="64"/>
      </patternFill>
    </fill>
    <fill>
      <patternFill patternType="solid">
        <fgColor rgb="FF5135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C4161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/>
      <top style="medium">
        <color rgb="FFEB851F"/>
      </top>
      <bottom style="thin">
        <color rgb="FFEB851F"/>
      </bottom>
    </border>
    <border>
      <left style="thin">
        <color rgb="FFEB851F"/>
      </left>
      <right/>
      <top style="thin">
        <color rgb="FFEB851F"/>
      </top>
      <bottom style="thin">
        <color rgb="FFEB851F"/>
      </bottom>
    </border>
    <border>
      <left style="medium">
        <color theme="0"/>
      </left>
      <right/>
      <top style="medium">
        <color rgb="FF513538"/>
      </top>
      <bottom style="thin">
        <color rgb="FF513538"/>
      </bottom>
    </border>
    <border>
      <left/>
      <right/>
      <top style="dashed">
        <color rgb="FF513538"/>
      </top>
      <bottom style="thin">
        <color rgb="FF513538"/>
      </bottom>
    </border>
    <border>
      <left style="thin">
        <color rgb="FF513538"/>
      </left>
      <right/>
      <top style="thin">
        <color rgb="FF513538"/>
      </top>
      <bottom style="dashed">
        <color rgb="FF513538"/>
      </bottom>
    </border>
    <border>
      <left style="thin">
        <color rgb="FF513538"/>
      </left>
      <right/>
      <top style="thin">
        <color rgb="FF513538"/>
      </top>
      <bottom style="thin">
        <color rgb="FF513538"/>
      </bottom>
    </border>
    <border>
      <left style="thin">
        <color rgb="FF513538"/>
      </left>
      <right/>
      <top style="thin">
        <color rgb="FF513538"/>
      </top>
      <bottom style="medium">
        <color rgb="FF513538"/>
      </bottom>
    </border>
    <border>
      <left style="medium">
        <color rgb="FF513538"/>
      </left>
      <right style="medium">
        <color rgb="FF513538"/>
      </right>
      <top style="medium">
        <color rgb="FF513538"/>
      </top>
      <bottom style="medium">
        <color rgb="FF513538"/>
      </bottom>
    </border>
    <border>
      <left style="medium">
        <color theme="0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>
        <color rgb="FFEB851F"/>
      </left>
      <right/>
      <top style="thin">
        <color rgb="FFEB851F"/>
      </top>
      <bottom style="medium">
        <color rgb="FFEB851F"/>
      </bottom>
    </border>
    <border>
      <left style="medium">
        <color theme="0" tint="-0.4999699890613556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rgb="FFC4161C"/>
      </right>
      <top/>
      <bottom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EB851F"/>
      </left>
      <right style="thin">
        <color rgb="FFEB851F"/>
      </right>
      <top style="thin">
        <color rgb="FFEB851F"/>
      </top>
      <bottom style="thin">
        <color rgb="FFEB851F"/>
      </bottom>
    </border>
    <border>
      <left style="thin">
        <color rgb="FFEB851F"/>
      </left>
      <right style="thin">
        <color rgb="FFEB851F"/>
      </right>
      <top style="thin">
        <color rgb="FFEB851F"/>
      </top>
      <bottom style="thin">
        <color rgb="FFEB851F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 tint="-0.4999699890613556"/>
      </right>
      <top/>
      <bottom style="medium">
        <color theme="0"/>
      </bottom>
    </border>
    <border>
      <left style="medium">
        <color rgb="FF513538"/>
      </left>
      <right/>
      <top style="dashed">
        <color rgb="FF513538"/>
      </top>
      <bottom style="thin">
        <color rgb="FF513538"/>
      </bottom>
    </border>
    <border>
      <left style="thin">
        <color rgb="FF513538"/>
      </left>
      <right style="thin">
        <color rgb="FF513538"/>
      </right>
      <top style="thin">
        <color rgb="FF513538"/>
      </top>
      <bottom style="thin">
        <color rgb="FF513538"/>
      </bottom>
    </border>
    <border>
      <left style="thin">
        <color rgb="FF513538"/>
      </left>
      <right style="medium">
        <color rgb="FF513538"/>
      </right>
      <top style="thin">
        <color rgb="FF513538"/>
      </top>
      <bottom style="thin">
        <color rgb="FF513538"/>
      </bottom>
    </border>
    <border>
      <left style="medium">
        <color rgb="FF513538"/>
      </left>
      <right style="thin">
        <color rgb="FF513538"/>
      </right>
      <top style="thin">
        <color rgb="FF513538"/>
      </top>
      <bottom style="thin">
        <color rgb="FF513538"/>
      </bottom>
    </border>
    <border>
      <left style="thin">
        <color rgb="FFEB851F"/>
      </left>
      <right style="medium">
        <color rgb="FFEB851F"/>
      </right>
      <top style="thin">
        <color rgb="FFEB851F"/>
      </top>
      <bottom style="thin">
        <color rgb="FFEB851F"/>
      </bottom>
    </border>
    <border>
      <left style="thin">
        <color rgb="FF513538"/>
      </left>
      <right style="thin">
        <color rgb="FF513538"/>
      </right>
      <top style="thin">
        <color rgb="FF513538"/>
      </top>
      <bottom style="medium">
        <color rgb="FF513538"/>
      </bottom>
    </border>
    <border>
      <left style="thin">
        <color rgb="FF513538"/>
      </left>
      <right style="medium">
        <color rgb="FF513538"/>
      </right>
      <top style="thin">
        <color rgb="FF513538"/>
      </top>
      <bottom style="medium">
        <color rgb="FF513538"/>
      </bottom>
    </border>
    <border>
      <left style="medium">
        <color rgb="FF513538"/>
      </left>
      <right/>
      <top style="thin">
        <color rgb="FF513538"/>
      </top>
      <bottom style="medium">
        <color rgb="FF513538"/>
      </bottom>
    </border>
    <border>
      <left/>
      <right/>
      <top style="thin">
        <color rgb="FF513538"/>
      </top>
      <bottom style="medium">
        <color rgb="FF513538"/>
      </bottom>
    </border>
    <border>
      <left/>
      <right style="thin">
        <color rgb="FF513538"/>
      </right>
      <top style="thin">
        <color rgb="FF513538"/>
      </top>
      <bottom style="medium">
        <color rgb="FF513538"/>
      </bottom>
    </border>
    <border>
      <left/>
      <right/>
      <top style="thick">
        <color theme="0"/>
      </top>
      <bottom style="thick">
        <color theme="0"/>
      </bottom>
    </border>
    <border>
      <left style="medium">
        <color rgb="FF513538"/>
      </left>
      <right/>
      <top style="thin">
        <color rgb="FF513538"/>
      </top>
      <bottom style="dashed">
        <color rgb="FF513538"/>
      </bottom>
    </border>
    <border>
      <left/>
      <right/>
      <top style="thin">
        <color rgb="FF513538"/>
      </top>
      <bottom style="dashed">
        <color rgb="FF513538"/>
      </bottom>
    </border>
    <border>
      <left style="medium">
        <color rgb="FF513538"/>
      </left>
      <right/>
      <top/>
      <bottom/>
    </border>
    <border>
      <left style="medium">
        <color rgb="FF513538"/>
      </left>
      <right/>
      <top style="medium">
        <color rgb="FF513538"/>
      </top>
      <bottom/>
    </border>
    <border>
      <left/>
      <right/>
      <top style="medium">
        <color rgb="FF513538"/>
      </top>
      <bottom/>
    </border>
    <border>
      <left/>
      <right style="medium">
        <color rgb="FF513538"/>
      </right>
      <top/>
      <bottom/>
    </border>
    <border>
      <left style="medium">
        <color rgb="FFEB851F"/>
      </left>
      <right/>
      <top style="thin">
        <color rgb="FFEB851F"/>
      </top>
      <bottom style="thin">
        <color rgb="FFEB851F"/>
      </bottom>
    </border>
    <border>
      <left/>
      <right/>
      <top style="thin">
        <color rgb="FFEB851F"/>
      </top>
      <bottom style="thin">
        <color rgb="FFEB851F"/>
      </bottom>
    </border>
    <border>
      <left/>
      <right style="thin">
        <color rgb="FFEB851F"/>
      </right>
      <top style="thin">
        <color rgb="FFEB851F"/>
      </top>
      <bottom style="thin">
        <color rgb="FFEB851F"/>
      </bottom>
    </border>
    <border>
      <left style="thin">
        <color rgb="FFEB851F"/>
      </left>
      <right style="thin">
        <color rgb="FFEB851F"/>
      </right>
      <top style="thin">
        <color rgb="FFEB851F"/>
      </top>
      <bottom style="medium">
        <color rgb="FFEB851F"/>
      </bottom>
    </border>
    <border>
      <left style="thin">
        <color rgb="FFEB851F"/>
      </left>
      <right style="medium">
        <color rgb="FFEB851F"/>
      </right>
      <top style="thin">
        <color rgb="FFEB851F"/>
      </top>
      <bottom style="medium">
        <color rgb="FFEB851F"/>
      </bottom>
    </border>
    <border>
      <left style="medium">
        <color rgb="FF513538"/>
      </left>
      <right style="medium">
        <color theme="0"/>
      </right>
      <top style="medium">
        <color rgb="FF513538"/>
      </top>
      <bottom style="thin">
        <color rgb="FF513538"/>
      </bottom>
    </border>
    <border>
      <left style="medium">
        <color theme="0"/>
      </left>
      <right style="medium">
        <color theme="0"/>
      </right>
      <top style="medium">
        <color rgb="FF513538"/>
      </top>
      <bottom style="thin">
        <color rgb="FF513538"/>
      </bottom>
    </border>
    <border>
      <left style="medium">
        <color theme="0"/>
      </left>
      <right style="medium">
        <color rgb="FF513538"/>
      </right>
      <top style="medium">
        <color rgb="FF513538"/>
      </top>
      <bottom style="thin">
        <color rgb="FF513538"/>
      </bottom>
    </border>
    <border>
      <left style="medium">
        <color rgb="FFEB851F"/>
      </left>
      <right/>
      <top style="thin">
        <color rgb="FFEB851F"/>
      </top>
      <bottom style="medium">
        <color rgb="FFEB851F"/>
      </bottom>
    </border>
    <border>
      <left/>
      <right/>
      <top style="thin">
        <color rgb="FFEB851F"/>
      </top>
      <bottom style="medium">
        <color rgb="FFEB851F"/>
      </bottom>
    </border>
    <border>
      <left/>
      <right style="thin">
        <color rgb="FFEB851F"/>
      </right>
      <top style="thin">
        <color rgb="FFEB851F"/>
      </top>
      <bottom style="medium">
        <color rgb="FFEB851F"/>
      </bottom>
    </border>
    <border>
      <left/>
      <right style="thick">
        <color theme="0"/>
      </right>
      <top/>
      <bottom/>
    </border>
    <border>
      <left style="medium">
        <color rgb="FFEB851F"/>
      </left>
      <right style="medium">
        <color theme="0"/>
      </right>
      <top style="medium">
        <color rgb="FFEB851F"/>
      </top>
      <bottom style="thin">
        <color rgb="FFEB851F"/>
      </bottom>
    </border>
    <border>
      <left style="medium">
        <color theme="0"/>
      </left>
      <right style="medium">
        <color theme="0"/>
      </right>
      <top style="medium">
        <color rgb="FFEB851F"/>
      </top>
      <bottom style="thin">
        <color rgb="FFEB851F"/>
      </bottom>
    </border>
    <border>
      <left style="medium">
        <color theme="0"/>
      </left>
      <right style="medium">
        <color rgb="FFEB851F"/>
      </right>
      <top style="medium">
        <color rgb="FFEB851F"/>
      </top>
      <bottom style="thin">
        <color rgb="FFEB851F"/>
      </bottom>
    </border>
    <border>
      <left style="medium">
        <color rgb="FF513538"/>
      </left>
      <right/>
      <top/>
      <bottom style="medium">
        <color rgb="FF513538"/>
      </bottom>
    </border>
    <border>
      <left/>
      <right/>
      <top/>
      <bottom style="medium">
        <color rgb="FF513538"/>
      </bottom>
    </border>
    <border>
      <left>
        <color indexed="63"/>
      </left>
      <right style="medium">
        <color rgb="FF513538"/>
      </right>
      <top style="medium">
        <color rgb="FF513538"/>
      </top>
      <bottom/>
    </border>
    <border>
      <left style="medium">
        <color rgb="FF513538"/>
      </left>
      <right/>
      <top style="medium">
        <color rgb="FF513538"/>
      </top>
      <bottom style="medium">
        <color rgb="FF513538"/>
      </bottom>
    </border>
    <border>
      <left/>
      <right style="medium">
        <color rgb="FF513538"/>
      </right>
      <top style="medium">
        <color rgb="FF513538"/>
      </top>
      <bottom style="medium">
        <color rgb="FF513538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/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/>
      </bottom>
    </border>
    <border>
      <left/>
      <right/>
      <top style="medium">
        <color theme="0" tint="-0.4999699890613556"/>
      </top>
      <bottom style="medium">
        <color theme="0"/>
      </bottom>
    </border>
    <border>
      <left/>
      <right style="medium">
        <color theme="0"/>
      </right>
      <top style="medium">
        <color theme="0" tint="-0.4999699890613556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 tint="-0.4999699890613556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 tint="-0.4999699890613556"/>
      </bottom>
    </border>
    <border>
      <left style="medium">
        <color theme="0"/>
      </left>
      <right style="medium">
        <color theme="0" tint="-0.4999699890613556"/>
      </right>
      <top style="medium">
        <color theme="0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/>
      </right>
      <top style="medium">
        <color theme="0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/>
      </top>
      <bottom style="medium">
        <color theme="0"/>
      </bottom>
    </border>
    <border>
      <left style="medium">
        <color rgb="FFC4161C"/>
      </left>
      <right/>
      <top style="medium">
        <color rgb="FFC4161C"/>
      </top>
      <bottom style="medium">
        <color rgb="FFC4161C"/>
      </bottom>
    </border>
    <border>
      <left/>
      <right style="medium">
        <color rgb="FFC4161C"/>
      </right>
      <top style="medium">
        <color rgb="FFC4161C"/>
      </top>
      <bottom style="medium">
        <color rgb="FFC4161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73" fillId="33" borderId="10" xfId="0" applyFont="1" applyFill="1" applyBorder="1" applyAlignment="1" applyProtection="1">
      <alignment horizontal="center" vertical="center" wrapText="1"/>
      <protection hidden="1"/>
    </xf>
    <xf numFmtId="0" fontId="73" fillId="33" borderId="10" xfId="0" applyFont="1" applyFill="1" applyBorder="1" applyAlignment="1" applyProtection="1">
      <alignment horizontal="center" vertical="center"/>
      <protection hidden="1"/>
    </xf>
    <xf numFmtId="8" fontId="74" fillId="0" borderId="11" xfId="0" applyNumberFormat="1" applyFont="1" applyBorder="1" applyAlignment="1" applyProtection="1">
      <alignment horizontal="center" vertical="center"/>
      <protection hidden="1"/>
    </xf>
    <xf numFmtId="0" fontId="73" fillId="34" borderId="12" xfId="0" applyFont="1" applyFill="1" applyBorder="1" applyAlignment="1" applyProtection="1">
      <alignment horizontal="center" vertical="center" wrapText="1"/>
      <protection hidden="1"/>
    </xf>
    <xf numFmtId="0" fontId="73" fillId="34" borderId="12" xfId="0" applyFont="1" applyFill="1" applyBorder="1" applyAlignment="1" applyProtection="1">
      <alignment horizontal="center" vertical="center"/>
      <protection hidden="1"/>
    </xf>
    <xf numFmtId="0" fontId="75" fillId="0" borderId="13" xfId="0" applyFont="1" applyFill="1" applyBorder="1" applyAlignment="1" applyProtection="1">
      <alignment horizontal="right" vertical="center"/>
      <protection hidden="1"/>
    </xf>
    <xf numFmtId="8" fontId="74" fillId="0" borderId="14" xfId="0" applyNumberFormat="1" applyFont="1" applyBorder="1" applyAlignment="1" applyProtection="1">
      <alignment horizontal="center" vertical="center"/>
      <protection hidden="1"/>
    </xf>
    <xf numFmtId="8" fontId="74" fillId="0" borderId="15" xfId="0" applyNumberFormat="1" applyFont="1" applyBorder="1" applyAlignment="1" applyProtection="1">
      <alignment horizontal="center" vertical="center"/>
      <protection hidden="1"/>
    </xf>
    <xf numFmtId="0" fontId="74" fillId="0" borderId="16" xfId="0" applyFont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vertical="center"/>
      <protection hidden="1"/>
    </xf>
    <xf numFmtId="0" fontId="76" fillId="0" borderId="0" xfId="0" applyFont="1" applyAlignment="1" applyProtection="1">
      <alignment/>
      <protection hidden="1"/>
    </xf>
    <xf numFmtId="0" fontId="76" fillId="0" borderId="0" xfId="0" applyFont="1" applyFill="1" applyAlignment="1" applyProtection="1">
      <alignment/>
      <protection hidden="1"/>
    </xf>
    <xf numFmtId="0" fontId="77" fillId="0" borderId="0" xfId="0" applyFont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78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right"/>
      <protection hidden="1"/>
    </xf>
    <xf numFmtId="0" fontId="74" fillId="35" borderId="15" xfId="0" applyFont="1" applyFill="1" applyBorder="1" applyAlignment="1" applyProtection="1">
      <alignment horizontal="center" vertical="center"/>
      <protection locked="0"/>
    </xf>
    <xf numFmtId="0" fontId="74" fillId="35" borderId="11" xfId="0" applyFont="1" applyFill="1" applyBorder="1" applyAlignment="1" applyProtection="1">
      <alignment horizontal="center" vertical="center"/>
      <protection locked="0"/>
    </xf>
    <xf numFmtId="0" fontId="35" fillId="35" borderId="17" xfId="0" applyFont="1" applyFill="1" applyBorder="1" applyAlignment="1" applyProtection="1">
      <alignment vertical="center"/>
      <protection locked="0"/>
    </xf>
    <xf numFmtId="0" fontId="39" fillId="35" borderId="17" xfId="0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 applyProtection="1">
      <alignment/>
      <protection hidden="1"/>
    </xf>
    <xf numFmtId="0" fontId="79" fillId="0" borderId="0" xfId="0" applyFont="1" applyFill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80" fillId="35" borderId="18" xfId="0" applyFont="1" applyFill="1" applyBorder="1" applyAlignment="1" applyProtection="1">
      <alignment horizontal="center" vertical="center"/>
      <protection hidden="1"/>
    </xf>
    <xf numFmtId="0" fontId="80" fillId="35" borderId="19" xfId="0" applyFont="1" applyFill="1" applyBorder="1" applyAlignment="1" applyProtection="1">
      <alignment horizontal="center" vertical="center"/>
      <protection hidden="1"/>
    </xf>
    <xf numFmtId="0" fontId="80" fillId="35" borderId="20" xfId="0" applyFont="1" applyFill="1" applyBorder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57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hidden="1"/>
    </xf>
    <xf numFmtId="0" fontId="74" fillId="0" borderId="21" xfId="0" applyNumberFormat="1" applyFont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 horizontal="right" vertical="center"/>
      <protection hidden="1"/>
    </xf>
    <xf numFmtId="0" fontId="7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82" fillId="0" borderId="0" xfId="0" applyFont="1" applyFill="1" applyBorder="1" applyAlignment="1" applyProtection="1">
      <alignment horizontal="right" vertical="center"/>
      <protection hidden="1"/>
    </xf>
    <xf numFmtId="8" fontId="43" fillId="36" borderId="11" xfId="0" applyNumberFormat="1" applyFont="1" applyFill="1" applyBorder="1" applyAlignment="1" applyProtection="1">
      <alignment horizontal="center" vertical="center"/>
      <protection hidden="1"/>
    </xf>
    <xf numFmtId="0" fontId="83" fillId="37" borderId="22" xfId="0" applyFont="1" applyFill="1" applyBorder="1" applyAlignment="1" applyProtection="1">
      <alignment/>
      <protection hidden="1"/>
    </xf>
    <xf numFmtId="0" fontId="78" fillId="35" borderId="0" xfId="0" applyFont="1" applyFill="1" applyAlignment="1" applyProtection="1">
      <alignment horizontal="center"/>
      <protection locked="0"/>
    </xf>
    <xf numFmtId="165" fontId="0" fillId="35" borderId="0" xfId="0" applyNumberFormat="1" applyFill="1" applyAlignment="1" applyProtection="1">
      <alignment horizontal="center" vertical="center"/>
      <protection locked="0"/>
    </xf>
    <xf numFmtId="165" fontId="0" fillId="35" borderId="23" xfId="0" applyNumberFormat="1" applyFill="1" applyBorder="1" applyAlignment="1" applyProtection="1">
      <alignment horizontal="center" vertical="center"/>
      <protection locked="0"/>
    </xf>
    <xf numFmtId="0" fontId="76" fillId="35" borderId="24" xfId="0" applyFont="1" applyFill="1" applyBorder="1" applyAlignment="1" applyProtection="1">
      <alignment horizontal="center"/>
      <protection locked="0"/>
    </xf>
    <xf numFmtId="0" fontId="76" fillId="35" borderId="25" xfId="0" applyFont="1" applyFill="1" applyBorder="1" applyAlignment="1" applyProtection="1">
      <alignment horizontal="center"/>
      <protection locked="0"/>
    </xf>
    <xf numFmtId="0" fontId="76" fillId="35" borderId="26" xfId="0" applyFont="1" applyFill="1" applyBorder="1" applyAlignment="1" applyProtection="1">
      <alignment horizontal="center"/>
      <protection locked="0"/>
    </xf>
    <xf numFmtId="0" fontId="74" fillId="0" borderId="27" xfId="0" applyFont="1" applyBorder="1" applyAlignment="1" applyProtection="1">
      <alignment horizontal="left" vertical="center"/>
      <protection hidden="1"/>
    </xf>
    <xf numFmtId="0" fontId="74" fillId="0" borderId="28" xfId="0" applyFont="1" applyBorder="1" applyAlignment="1" applyProtection="1">
      <alignment horizontal="left" vertical="center"/>
      <protection hidden="1"/>
    </xf>
    <xf numFmtId="0" fontId="80" fillId="35" borderId="19" xfId="0" applyFont="1" applyFill="1" applyBorder="1" applyAlignment="1" applyProtection="1">
      <alignment horizontal="center" vertical="center"/>
      <protection hidden="1"/>
    </xf>
    <xf numFmtId="0" fontId="76" fillId="35" borderId="29" xfId="0" applyFont="1" applyFill="1" applyBorder="1" applyAlignment="1" applyProtection="1">
      <alignment horizontal="center"/>
      <protection locked="0"/>
    </xf>
    <xf numFmtId="0" fontId="76" fillId="35" borderId="30" xfId="0" applyFont="1" applyFill="1" applyBorder="1" applyAlignment="1" applyProtection="1">
      <alignment horizontal="center"/>
      <protection locked="0"/>
    </xf>
    <xf numFmtId="0" fontId="76" fillId="35" borderId="31" xfId="0" applyFont="1" applyFill="1" applyBorder="1" applyAlignment="1" applyProtection="1">
      <alignment horizontal="center"/>
      <protection locked="0"/>
    </xf>
    <xf numFmtId="0" fontId="84" fillId="0" borderId="32" xfId="0" applyFont="1" applyFill="1" applyBorder="1" applyAlignment="1" applyProtection="1">
      <alignment horizontal="left" vertical="center" wrapText="1"/>
      <protection hidden="1"/>
    </xf>
    <xf numFmtId="0" fontId="84" fillId="0" borderId="13" xfId="0" applyFont="1" applyFill="1" applyBorder="1" applyAlignment="1" applyProtection="1">
      <alignment horizontal="left" vertical="center" wrapText="1"/>
      <protection hidden="1"/>
    </xf>
    <xf numFmtId="164" fontId="74" fillId="0" borderId="33" xfId="0" applyNumberFormat="1" applyFont="1" applyBorder="1" applyAlignment="1" applyProtection="1">
      <alignment horizontal="center" vertical="center"/>
      <protection hidden="1"/>
    </xf>
    <xf numFmtId="164" fontId="74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left" vertical="center" wrapText="1"/>
      <protection hidden="1"/>
    </xf>
    <xf numFmtId="0" fontId="74" fillId="0" borderId="33" xfId="0" applyFont="1" applyBorder="1" applyAlignment="1" applyProtection="1">
      <alignment horizontal="left" vertical="center"/>
      <protection hidden="1"/>
    </xf>
    <xf numFmtId="164" fontId="74" fillId="0" borderId="28" xfId="0" applyNumberFormat="1" applyFont="1" applyBorder="1" applyAlignment="1" applyProtection="1">
      <alignment horizontal="center" vertical="center"/>
      <protection hidden="1"/>
    </xf>
    <xf numFmtId="164" fontId="74" fillId="0" borderId="36" xfId="0" applyNumberFormat="1" applyFont="1" applyBorder="1" applyAlignment="1" applyProtection="1">
      <alignment horizontal="center" vertical="center"/>
      <protection hidden="1"/>
    </xf>
    <xf numFmtId="164" fontId="74" fillId="0" borderId="37" xfId="0" applyNumberFormat="1" applyFont="1" applyBorder="1" applyAlignment="1" applyProtection="1">
      <alignment horizontal="center" vertical="center"/>
      <protection hidden="1"/>
    </xf>
    <xf numFmtId="164" fontId="74" fillId="0" borderId="38" xfId="0" applyNumberFormat="1" applyFont="1" applyBorder="1" applyAlignment="1" applyProtection="1">
      <alignment horizontal="center" vertical="center"/>
      <protection hidden="1"/>
    </xf>
    <xf numFmtId="0" fontId="72" fillId="34" borderId="39" xfId="0" applyFont="1" applyFill="1" applyBorder="1" applyAlignment="1" applyProtection="1">
      <alignment horizontal="right" vertical="center"/>
      <protection hidden="1"/>
    </xf>
    <xf numFmtId="0" fontId="72" fillId="34" borderId="40" xfId="0" applyFont="1" applyFill="1" applyBorder="1" applyAlignment="1" applyProtection="1">
      <alignment horizontal="right" vertical="center"/>
      <protection hidden="1"/>
    </xf>
    <xf numFmtId="0" fontId="72" fillId="34" borderId="41" xfId="0" applyFont="1" applyFill="1" applyBorder="1" applyAlignment="1" applyProtection="1">
      <alignment horizontal="right" vertical="center"/>
      <protection hidden="1"/>
    </xf>
    <xf numFmtId="0" fontId="74" fillId="0" borderId="35" xfId="0" applyFont="1" applyBorder="1" applyAlignment="1" applyProtection="1">
      <alignment horizontal="left" vertical="center" wrapText="1"/>
      <protection hidden="1"/>
    </xf>
    <xf numFmtId="0" fontId="82" fillId="38" borderId="0" xfId="0" applyFont="1" applyFill="1" applyBorder="1" applyAlignment="1" applyProtection="1">
      <alignment horizontal="right" vertical="center"/>
      <protection hidden="1"/>
    </xf>
    <xf numFmtId="164" fontId="76" fillId="3" borderId="42" xfId="0" applyNumberFormat="1" applyFont="1" applyFill="1" applyBorder="1" applyAlignment="1" applyProtection="1">
      <alignment horizontal="center" vertical="center"/>
      <protection hidden="1"/>
    </xf>
    <xf numFmtId="0" fontId="74" fillId="0" borderId="43" xfId="0" applyFont="1" applyBorder="1" applyAlignment="1" applyProtection="1">
      <alignment horizontal="left" vertical="center"/>
      <protection hidden="1"/>
    </xf>
    <xf numFmtId="0" fontId="74" fillId="0" borderId="44" xfId="0" applyFont="1" applyBorder="1" applyAlignment="1" applyProtection="1">
      <alignment horizontal="left" vertical="center"/>
      <protection hidden="1"/>
    </xf>
    <xf numFmtId="0" fontId="73" fillId="34" borderId="45" xfId="0" applyFont="1" applyFill="1" applyBorder="1" applyAlignment="1" applyProtection="1">
      <alignment horizontal="left" vertical="center"/>
      <protection hidden="1"/>
    </xf>
    <xf numFmtId="0" fontId="73" fillId="34" borderId="0" xfId="0" applyFont="1" applyFill="1" applyBorder="1" applyAlignment="1" applyProtection="1">
      <alignment horizontal="left" vertical="center"/>
      <protection hidden="1"/>
    </xf>
    <xf numFmtId="0" fontId="85" fillId="34" borderId="46" xfId="0" applyFont="1" applyFill="1" applyBorder="1" applyAlignment="1" applyProtection="1">
      <alignment horizontal="left" vertical="center"/>
      <protection hidden="1"/>
    </xf>
    <xf numFmtId="0" fontId="85" fillId="34" borderId="47" xfId="0" applyFont="1" applyFill="1" applyBorder="1" applyAlignment="1" applyProtection="1">
      <alignment horizontal="left" vertical="center"/>
      <protection hidden="1"/>
    </xf>
    <xf numFmtId="0" fontId="73" fillId="34" borderId="48" xfId="0" applyFont="1" applyFill="1" applyBorder="1" applyAlignment="1" applyProtection="1">
      <alignment horizontal="left" vertical="center"/>
      <protection hidden="1"/>
    </xf>
    <xf numFmtId="0" fontId="74" fillId="0" borderId="49" xfId="0" applyFont="1" applyBorder="1" applyAlignment="1" applyProtection="1">
      <alignment horizontal="left" vertical="center" wrapText="1"/>
      <protection hidden="1"/>
    </xf>
    <xf numFmtId="0" fontId="74" fillId="0" borderId="50" xfId="0" applyFont="1" applyBorder="1" applyAlignment="1" applyProtection="1">
      <alignment horizontal="left" vertical="center" wrapText="1"/>
      <protection hidden="1"/>
    </xf>
    <xf numFmtId="0" fontId="74" fillId="0" borderId="51" xfId="0" applyFont="1" applyBorder="1" applyAlignment="1" applyProtection="1">
      <alignment horizontal="left" vertical="center" wrapText="1"/>
      <protection hidden="1"/>
    </xf>
    <xf numFmtId="164" fontId="74" fillId="0" borderId="52" xfId="0" applyNumberFormat="1" applyFont="1" applyBorder="1" applyAlignment="1" applyProtection="1">
      <alignment horizontal="center" vertical="center"/>
      <protection hidden="1"/>
    </xf>
    <xf numFmtId="164" fontId="74" fillId="0" borderId="53" xfId="0" applyNumberFormat="1" applyFont="1" applyBorder="1" applyAlignment="1" applyProtection="1">
      <alignment horizontal="center" vertical="center"/>
      <protection hidden="1"/>
    </xf>
    <xf numFmtId="0" fontId="86" fillId="34" borderId="54" xfId="0" applyFont="1" applyFill="1" applyBorder="1" applyAlignment="1" applyProtection="1">
      <alignment horizontal="left" vertical="center" wrapText="1"/>
      <protection hidden="1"/>
    </xf>
    <xf numFmtId="0" fontId="86" fillId="34" borderId="55" xfId="0" applyFont="1" applyFill="1" applyBorder="1" applyAlignment="1" applyProtection="1">
      <alignment horizontal="left" vertical="center"/>
      <protection hidden="1"/>
    </xf>
    <xf numFmtId="0" fontId="73" fillId="34" borderId="55" xfId="0" applyFont="1" applyFill="1" applyBorder="1" applyAlignment="1" applyProtection="1">
      <alignment horizontal="center" vertical="center" wrapText="1"/>
      <protection hidden="1"/>
    </xf>
    <xf numFmtId="0" fontId="73" fillId="34" borderId="56" xfId="0" applyFont="1" applyFill="1" applyBorder="1" applyAlignment="1" applyProtection="1">
      <alignment horizontal="center" vertical="center" wrapText="1"/>
      <protection hidden="1"/>
    </xf>
    <xf numFmtId="0" fontId="72" fillId="33" borderId="57" xfId="0" applyFont="1" applyFill="1" applyBorder="1" applyAlignment="1" applyProtection="1">
      <alignment horizontal="right" vertical="center"/>
      <protection hidden="1"/>
    </xf>
    <xf numFmtId="0" fontId="72" fillId="33" borderId="58" xfId="0" applyFont="1" applyFill="1" applyBorder="1" applyAlignment="1" applyProtection="1">
      <alignment horizontal="right" vertical="center"/>
      <protection hidden="1"/>
    </xf>
    <xf numFmtId="0" fontId="72" fillId="33" borderId="59" xfId="0" applyFont="1" applyFill="1" applyBorder="1" applyAlignment="1" applyProtection="1">
      <alignment horizontal="right" vertical="center"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0" fontId="77" fillId="0" borderId="60" xfId="0" applyFont="1" applyBorder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horizontal="left" vertical="center" wrapText="1"/>
      <protection hidden="1"/>
    </xf>
    <xf numFmtId="0" fontId="73" fillId="34" borderId="46" xfId="0" applyFont="1" applyFill="1" applyBorder="1" applyAlignment="1" applyProtection="1">
      <alignment horizontal="left" vertical="center"/>
      <protection hidden="1"/>
    </xf>
    <xf numFmtId="0" fontId="73" fillId="34" borderId="47" xfId="0" applyFont="1" applyFill="1" applyBorder="1" applyAlignment="1" applyProtection="1">
      <alignment horizontal="left" vertical="center"/>
      <protection hidden="1"/>
    </xf>
    <xf numFmtId="0" fontId="86" fillId="33" borderId="61" xfId="0" applyFont="1" applyFill="1" applyBorder="1" applyAlignment="1" applyProtection="1">
      <alignment horizontal="left" vertical="center"/>
      <protection hidden="1"/>
    </xf>
    <xf numFmtId="0" fontId="86" fillId="33" borderId="62" xfId="0" applyFont="1" applyFill="1" applyBorder="1" applyAlignment="1" applyProtection="1">
      <alignment horizontal="left" vertical="center"/>
      <protection hidden="1"/>
    </xf>
    <xf numFmtId="0" fontId="73" fillId="33" borderId="62" xfId="0" applyFont="1" applyFill="1" applyBorder="1" applyAlignment="1" applyProtection="1">
      <alignment horizontal="center" vertical="center" wrapText="1"/>
      <protection hidden="1"/>
    </xf>
    <xf numFmtId="0" fontId="73" fillId="33" borderId="63" xfId="0" applyFont="1" applyFill="1" applyBorder="1" applyAlignment="1" applyProtection="1">
      <alignment horizontal="center" vertical="center" wrapText="1"/>
      <protection hidden="1"/>
    </xf>
    <xf numFmtId="0" fontId="73" fillId="34" borderId="64" xfId="0" applyFont="1" applyFill="1" applyBorder="1" applyAlignment="1" applyProtection="1">
      <alignment horizontal="left" vertical="center"/>
      <protection hidden="1"/>
    </xf>
    <xf numFmtId="0" fontId="73" fillId="34" borderId="65" xfId="0" applyFont="1" applyFill="1" applyBorder="1" applyAlignment="1" applyProtection="1">
      <alignment horizontal="left" vertical="center"/>
      <protection hidden="1"/>
    </xf>
    <xf numFmtId="0" fontId="88" fillId="34" borderId="46" xfId="0" applyFont="1" applyFill="1" applyBorder="1" applyAlignment="1" applyProtection="1">
      <alignment horizontal="left" vertical="center"/>
      <protection hidden="1"/>
    </xf>
    <xf numFmtId="0" fontId="88" fillId="34" borderId="66" xfId="0" applyFont="1" applyFill="1" applyBorder="1" applyAlignment="1" applyProtection="1">
      <alignment horizontal="left" vertical="center"/>
      <protection hidden="1"/>
    </xf>
    <xf numFmtId="0" fontId="52" fillId="35" borderId="67" xfId="0" applyFont="1" applyFill="1" applyBorder="1" applyAlignment="1" applyProtection="1">
      <alignment horizontal="left" vertical="center" indent="1"/>
      <protection locked="0"/>
    </xf>
    <xf numFmtId="0" fontId="52" fillId="35" borderId="68" xfId="0" applyFont="1" applyFill="1" applyBorder="1" applyAlignment="1" applyProtection="1">
      <alignment horizontal="left" vertical="center" indent="1"/>
      <protection locked="0"/>
    </xf>
    <xf numFmtId="0" fontId="89" fillId="39" borderId="69" xfId="0" applyFont="1" applyFill="1" applyBorder="1" applyAlignment="1" applyProtection="1">
      <alignment horizontal="left" indent="2"/>
      <protection hidden="1"/>
    </xf>
    <xf numFmtId="0" fontId="89" fillId="39" borderId="24" xfId="0" applyFont="1" applyFill="1" applyBorder="1" applyAlignment="1" applyProtection="1">
      <alignment horizontal="left" indent="2"/>
      <protection hidden="1"/>
    </xf>
    <xf numFmtId="0" fontId="89" fillId="39" borderId="69" xfId="0" applyFont="1" applyFill="1" applyBorder="1" applyAlignment="1" applyProtection="1">
      <alignment horizontal="left" vertical="center" indent="2"/>
      <protection hidden="1"/>
    </xf>
    <xf numFmtId="0" fontId="89" fillId="39" borderId="24" xfId="0" applyFont="1" applyFill="1" applyBorder="1" applyAlignment="1" applyProtection="1">
      <alignment horizontal="left" vertical="center" indent="2"/>
      <protection hidden="1"/>
    </xf>
    <xf numFmtId="0" fontId="48" fillId="0" borderId="70" xfId="0" applyFont="1" applyFill="1" applyBorder="1" applyAlignment="1" applyProtection="1">
      <alignment horizontal="center" vertical="center" wrapText="1"/>
      <protection hidden="1"/>
    </xf>
    <xf numFmtId="0" fontId="48" fillId="0" borderId="70" xfId="0" applyFont="1" applyFill="1" applyBorder="1" applyAlignment="1" applyProtection="1">
      <alignment horizontal="center" vertical="center"/>
      <protection hidden="1"/>
    </xf>
    <xf numFmtId="0" fontId="48" fillId="0" borderId="71" xfId="0" applyFont="1" applyFill="1" applyBorder="1" applyAlignment="1" applyProtection="1">
      <alignment horizontal="center" vertical="center"/>
      <protection hidden="1"/>
    </xf>
    <xf numFmtId="0" fontId="82" fillId="38" borderId="72" xfId="0" applyFont="1" applyFill="1" applyBorder="1" applyAlignment="1" applyProtection="1">
      <alignment horizontal="right" vertical="center"/>
      <protection hidden="1"/>
    </xf>
    <xf numFmtId="0" fontId="77" fillId="0" borderId="0" xfId="0" applyFont="1" applyAlignment="1" applyProtection="1">
      <alignment horizontal="center"/>
      <protection hidden="1"/>
    </xf>
    <xf numFmtId="0" fontId="90" fillId="37" borderId="73" xfId="0" applyFont="1" applyFill="1" applyBorder="1" applyAlignment="1" applyProtection="1">
      <alignment horizontal="left" vertical="center"/>
      <protection hidden="1"/>
    </xf>
    <xf numFmtId="0" fontId="90" fillId="37" borderId="74" xfId="0" applyFont="1" applyFill="1" applyBorder="1" applyAlignment="1" applyProtection="1">
      <alignment horizontal="left" vertical="center"/>
      <protection hidden="1"/>
    </xf>
    <xf numFmtId="0" fontId="90" fillId="37" borderId="75" xfId="0" applyFont="1" applyFill="1" applyBorder="1" applyAlignment="1" applyProtection="1">
      <alignment horizontal="left" vertical="center"/>
      <protection hidden="1"/>
    </xf>
    <xf numFmtId="0" fontId="48" fillId="0" borderId="76" xfId="0" applyFont="1" applyFill="1" applyBorder="1" applyAlignment="1" applyProtection="1">
      <alignment horizontal="center" vertical="center" wrapText="1"/>
      <protection hidden="1"/>
    </xf>
    <xf numFmtId="0" fontId="89" fillId="0" borderId="69" xfId="0" applyFont="1" applyFill="1" applyBorder="1" applyAlignment="1" applyProtection="1">
      <alignment horizontal="left" indent="2"/>
      <protection hidden="1"/>
    </xf>
    <xf numFmtId="0" fontId="89" fillId="0" borderId="24" xfId="0" applyFont="1" applyFill="1" applyBorder="1" applyAlignment="1" applyProtection="1">
      <alignment horizontal="left" indent="2"/>
      <protection hidden="1"/>
    </xf>
    <xf numFmtId="0" fontId="89" fillId="39" borderId="26" xfId="0" applyFont="1" applyFill="1" applyBorder="1" applyAlignment="1" applyProtection="1">
      <alignment horizontal="left" vertical="center" indent="2"/>
      <protection hidden="1"/>
    </xf>
    <xf numFmtId="0" fontId="78" fillId="35" borderId="0" xfId="0" applyFont="1" applyFill="1" applyAlignment="1" applyProtection="1">
      <alignment horizontal="center"/>
      <protection locked="0"/>
    </xf>
    <xf numFmtId="0" fontId="83" fillId="37" borderId="22" xfId="0" applyFont="1" applyFill="1" applyBorder="1" applyAlignment="1" applyProtection="1">
      <alignment horizontal="left"/>
      <protection hidden="1"/>
    </xf>
    <xf numFmtId="0" fontId="83" fillId="37" borderId="69" xfId="0" applyFont="1" applyFill="1" applyBorder="1" applyAlignment="1" applyProtection="1">
      <alignment horizontal="left"/>
      <protection hidden="1"/>
    </xf>
    <xf numFmtId="0" fontId="76" fillId="35" borderId="69" xfId="0" applyFont="1" applyFill="1" applyBorder="1" applyAlignment="1" applyProtection="1">
      <alignment horizontal="center" vertical="center"/>
      <protection locked="0"/>
    </xf>
    <xf numFmtId="0" fontId="76" fillId="35" borderId="77" xfId="0" applyFont="1" applyFill="1" applyBorder="1" applyAlignment="1" applyProtection="1">
      <alignment horizontal="center" vertical="center"/>
      <protection locked="0"/>
    </xf>
    <xf numFmtId="0" fontId="76" fillId="35" borderId="78" xfId="0" applyFont="1" applyFill="1" applyBorder="1" applyAlignment="1" applyProtection="1">
      <alignment horizontal="center" vertical="center"/>
      <protection locked="0"/>
    </xf>
    <xf numFmtId="0" fontId="76" fillId="35" borderId="79" xfId="0" applyFont="1" applyFill="1" applyBorder="1" applyAlignment="1" applyProtection="1">
      <alignment horizontal="center" vertical="center"/>
      <protection locked="0"/>
    </xf>
    <xf numFmtId="0" fontId="83" fillId="37" borderId="22" xfId="0" applyFont="1" applyFill="1" applyBorder="1" applyAlignment="1" applyProtection="1">
      <alignment horizontal="left" vertical="center" wrapText="1"/>
      <protection hidden="1"/>
    </xf>
    <xf numFmtId="0" fontId="83" fillId="37" borderId="69" xfId="0" applyFont="1" applyFill="1" applyBorder="1" applyAlignment="1" applyProtection="1">
      <alignment horizontal="left" vertical="center" wrapText="1"/>
      <protection hidden="1"/>
    </xf>
    <xf numFmtId="0" fontId="83" fillId="37" borderId="80" xfId="0" applyFont="1" applyFill="1" applyBorder="1" applyAlignment="1" applyProtection="1">
      <alignment horizontal="left" vertical="center" wrapText="1"/>
      <protection hidden="1"/>
    </xf>
    <xf numFmtId="0" fontId="83" fillId="37" borderId="78" xfId="0" applyFont="1" applyFill="1" applyBorder="1" applyAlignment="1" applyProtection="1">
      <alignment horizontal="left" vertical="center" wrapText="1"/>
      <protection hidden="1"/>
    </xf>
    <xf numFmtId="0" fontId="76" fillId="35" borderId="69" xfId="0" applyFont="1" applyFill="1" applyBorder="1" applyAlignment="1" applyProtection="1">
      <alignment horizontal="center"/>
      <protection locked="0"/>
    </xf>
    <xf numFmtId="0" fontId="76" fillId="35" borderId="77" xfId="0" applyFont="1" applyFill="1" applyBorder="1" applyAlignment="1" applyProtection="1">
      <alignment horizontal="center"/>
      <protection locked="0"/>
    </xf>
    <xf numFmtId="0" fontId="76" fillId="35" borderId="81" xfId="0" applyFont="1" applyFill="1" applyBorder="1" applyAlignment="1" applyProtection="1">
      <alignment horizontal="center"/>
      <protection locked="0"/>
    </xf>
    <xf numFmtId="0" fontId="91" fillId="40" borderId="0" xfId="0" applyFont="1" applyFill="1" applyAlignment="1" applyProtection="1">
      <alignment horizontal="center" vertical="center"/>
      <protection hidden="1"/>
    </xf>
    <xf numFmtId="0" fontId="89" fillId="0" borderId="26" xfId="0" applyFont="1" applyFill="1" applyBorder="1" applyAlignment="1" applyProtection="1">
      <alignment horizontal="left" vertical="center" indent="2"/>
      <protection hidden="1"/>
    </xf>
    <xf numFmtId="0" fontId="89" fillId="0" borderId="69" xfId="0" applyFont="1" applyFill="1" applyBorder="1" applyAlignment="1" applyProtection="1">
      <alignment horizontal="left" vertical="center" indent="2"/>
      <protection hidden="1"/>
    </xf>
    <xf numFmtId="0" fontId="92" fillId="40" borderId="0" xfId="0" applyFont="1" applyFill="1" applyAlignment="1" applyProtection="1">
      <alignment horizontal="center" vertical="center"/>
      <protection hidden="1"/>
    </xf>
    <xf numFmtId="0" fontId="93" fillId="34" borderId="0" xfId="0" applyFont="1" applyFill="1" applyAlignment="1" applyProtection="1">
      <alignment horizontal="left" vertical="center"/>
      <protection hidden="1"/>
    </xf>
    <xf numFmtId="0" fontId="93" fillId="34" borderId="30" xfId="0" applyFont="1" applyFill="1" applyBorder="1" applyAlignment="1" applyProtection="1">
      <alignment horizontal="left"/>
      <protection hidden="1"/>
    </xf>
    <xf numFmtId="49" fontId="0" fillId="0" borderId="82" xfId="0" applyNumberFormat="1" applyFill="1" applyBorder="1" applyAlignment="1" applyProtection="1">
      <alignment horizontal="center" vertical="center"/>
      <protection locked="0"/>
    </xf>
    <xf numFmtId="49" fontId="0" fillId="0" borderId="8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hidden="1"/>
    </xf>
    <xf numFmtId="0" fontId="74" fillId="0" borderId="49" xfId="0" applyFont="1" applyBorder="1" applyAlignment="1" applyProtection="1">
      <alignment horizontal="left" vertical="center"/>
      <protection hidden="1"/>
    </xf>
    <xf numFmtId="0" fontId="74" fillId="0" borderId="50" xfId="0" applyFont="1" applyBorder="1" applyAlignment="1" applyProtection="1">
      <alignment horizontal="left" vertical="center"/>
      <protection hidden="1"/>
    </xf>
    <xf numFmtId="0" fontId="74" fillId="0" borderId="51" xfId="0" applyFont="1" applyBorder="1" applyAlignment="1" applyProtection="1">
      <alignment horizontal="left" vertical="center"/>
      <protection hidden="1"/>
    </xf>
    <xf numFmtId="0" fontId="83" fillId="35" borderId="24" xfId="0" applyFont="1" applyFill="1" applyBorder="1" applyAlignment="1" applyProtection="1">
      <alignment horizontal="right"/>
      <protection hidden="1"/>
    </xf>
    <xf numFmtId="0" fontId="83" fillId="35" borderId="26" xfId="0" applyFont="1" applyFill="1" applyBorder="1" applyAlignment="1" applyProtection="1">
      <alignment horizontal="right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7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14.emf" /><Relationship Id="rId6" Type="http://schemas.openxmlformats.org/officeDocument/2006/relationships/image" Target="../media/image16.emf" /><Relationship Id="rId7" Type="http://schemas.openxmlformats.org/officeDocument/2006/relationships/image" Target="../media/image2.emf" /><Relationship Id="rId8" Type="http://schemas.openxmlformats.org/officeDocument/2006/relationships/image" Target="../media/image21.emf" /><Relationship Id="rId9" Type="http://schemas.openxmlformats.org/officeDocument/2006/relationships/image" Target="../media/image24.emf" /><Relationship Id="rId10" Type="http://schemas.openxmlformats.org/officeDocument/2006/relationships/image" Target="../media/image4.emf" /><Relationship Id="rId11" Type="http://schemas.openxmlformats.org/officeDocument/2006/relationships/image" Target="../media/image1.emf" /><Relationship Id="rId12" Type="http://schemas.openxmlformats.org/officeDocument/2006/relationships/image" Target="../media/image15.emf" /><Relationship Id="rId13" Type="http://schemas.openxmlformats.org/officeDocument/2006/relationships/image" Target="../media/image23.emf" /><Relationship Id="rId14" Type="http://schemas.openxmlformats.org/officeDocument/2006/relationships/image" Target="../media/image10.emf" /><Relationship Id="rId15" Type="http://schemas.openxmlformats.org/officeDocument/2006/relationships/image" Target="../media/image5.jpeg" /><Relationship Id="rId16" Type="http://schemas.openxmlformats.org/officeDocument/2006/relationships/image" Target="../media/image9.emf" /><Relationship Id="rId17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40</xdr:row>
      <xdr:rowOff>47625</xdr:rowOff>
    </xdr:from>
    <xdr:to>
      <xdr:col>0</xdr:col>
      <xdr:colOff>171450</xdr:colOff>
      <xdr:row>40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981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41</xdr:row>
      <xdr:rowOff>47625</xdr:rowOff>
    </xdr:from>
    <xdr:to>
      <xdr:col>0</xdr:col>
      <xdr:colOff>171450</xdr:colOff>
      <xdr:row>41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81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42</xdr:row>
      <xdr:rowOff>47625</xdr:rowOff>
    </xdr:from>
    <xdr:to>
      <xdr:col>0</xdr:col>
      <xdr:colOff>171450</xdr:colOff>
      <xdr:row>42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372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40</xdr:row>
      <xdr:rowOff>47625</xdr:rowOff>
    </xdr:from>
    <xdr:to>
      <xdr:col>5</xdr:col>
      <xdr:colOff>171450</xdr:colOff>
      <xdr:row>40</xdr:row>
      <xdr:rowOff>161925</xdr:rowOff>
    </xdr:to>
    <xdr:pic>
      <xdr:nvPicPr>
        <xdr:cNvPr id="4" name="CheckBo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6981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41</xdr:row>
      <xdr:rowOff>38100</xdr:rowOff>
    </xdr:from>
    <xdr:to>
      <xdr:col>5</xdr:col>
      <xdr:colOff>171450</xdr:colOff>
      <xdr:row>41</xdr:row>
      <xdr:rowOff>152400</xdr:rowOff>
    </xdr:to>
    <xdr:pic>
      <xdr:nvPicPr>
        <xdr:cNvPr id="5" name="CheckBox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7172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42</xdr:row>
      <xdr:rowOff>38100</xdr:rowOff>
    </xdr:from>
    <xdr:to>
      <xdr:col>5</xdr:col>
      <xdr:colOff>171450</xdr:colOff>
      <xdr:row>42</xdr:row>
      <xdr:rowOff>152400</xdr:rowOff>
    </xdr:to>
    <xdr:pic>
      <xdr:nvPicPr>
        <xdr:cNvPr id="6" name="CheckBox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43350" y="7362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43</xdr:row>
      <xdr:rowOff>38100</xdr:rowOff>
    </xdr:from>
    <xdr:to>
      <xdr:col>5</xdr:col>
      <xdr:colOff>171450</xdr:colOff>
      <xdr:row>43</xdr:row>
      <xdr:rowOff>152400</xdr:rowOff>
    </xdr:to>
    <xdr:pic>
      <xdr:nvPicPr>
        <xdr:cNvPr id="7" name="CheckBox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7553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44</xdr:row>
      <xdr:rowOff>47625</xdr:rowOff>
    </xdr:from>
    <xdr:to>
      <xdr:col>5</xdr:col>
      <xdr:colOff>171450</xdr:colOff>
      <xdr:row>44</xdr:row>
      <xdr:rowOff>161925</xdr:rowOff>
    </xdr:to>
    <xdr:pic>
      <xdr:nvPicPr>
        <xdr:cNvPr id="8" name="Check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7753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38100</xdr:rowOff>
    </xdr:from>
    <xdr:to>
      <xdr:col>0</xdr:col>
      <xdr:colOff>171450</xdr:colOff>
      <xdr:row>28</xdr:row>
      <xdr:rowOff>152400</xdr:rowOff>
    </xdr:to>
    <xdr:pic>
      <xdr:nvPicPr>
        <xdr:cNvPr id="9" name="CheckBox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4953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47625</xdr:rowOff>
    </xdr:from>
    <xdr:to>
      <xdr:col>5</xdr:col>
      <xdr:colOff>142875</xdr:colOff>
      <xdr:row>6</xdr:row>
      <xdr:rowOff>161925</xdr:rowOff>
    </xdr:to>
    <xdr:pic>
      <xdr:nvPicPr>
        <xdr:cNvPr id="10" name="CheckBox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14775" y="1076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47</xdr:row>
      <xdr:rowOff>57150</xdr:rowOff>
    </xdr:from>
    <xdr:to>
      <xdr:col>4</xdr:col>
      <xdr:colOff>180975</xdr:colOff>
      <xdr:row>47</xdr:row>
      <xdr:rowOff>171450</xdr:rowOff>
    </xdr:to>
    <xdr:pic>
      <xdr:nvPicPr>
        <xdr:cNvPr id="11" name="CheckBox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67025" y="8229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47</xdr:row>
      <xdr:rowOff>47625</xdr:rowOff>
    </xdr:from>
    <xdr:to>
      <xdr:col>5</xdr:col>
      <xdr:colOff>161925</xdr:colOff>
      <xdr:row>47</xdr:row>
      <xdr:rowOff>161925</xdr:rowOff>
    </xdr:to>
    <xdr:pic>
      <xdr:nvPicPr>
        <xdr:cNvPr id="12" name="CheckBox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33825" y="8220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47</xdr:row>
      <xdr:rowOff>47625</xdr:rowOff>
    </xdr:from>
    <xdr:to>
      <xdr:col>6</xdr:col>
      <xdr:colOff>714375</xdr:colOff>
      <xdr:row>47</xdr:row>
      <xdr:rowOff>161925</xdr:rowOff>
    </xdr:to>
    <xdr:pic>
      <xdr:nvPicPr>
        <xdr:cNvPr id="13" name="CheckBox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86375" y="8220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47</xdr:row>
      <xdr:rowOff>57150</xdr:rowOff>
    </xdr:from>
    <xdr:to>
      <xdr:col>8</xdr:col>
      <xdr:colOff>161925</xdr:colOff>
      <xdr:row>47</xdr:row>
      <xdr:rowOff>171450</xdr:rowOff>
    </xdr:to>
    <xdr:pic>
      <xdr:nvPicPr>
        <xdr:cNvPr id="14" name="CheckBox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72225" y="8229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3</xdr:row>
      <xdr:rowOff>47625</xdr:rowOff>
    </xdr:to>
    <xdr:sp>
      <xdr:nvSpPr>
        <xdr:cNvPr id="15" name="Rectangle 38"/>
        <xdr:cNvSpPr>
          <a:spLocks/>
        </xdr:cNvSpPr>
      </xdr:nvSpPr>
      <xdr:spPr>
        <a:xfrm>
          <a:off x="0" y="0"/>
          <a:ext cx="6896100" cy="695325"/>
        </a:xfrm>
        <a:prstGeom prst="rect">
          <a:avLst/>
        </a:prstGeom>
        <a:solidFill>
          <a:srgbClr val="C4161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0</xdr:row>
      <xdr:rowOff>47625</xdr:rowOff>
    </xdr:from>
    <xdr:to>
      <xdr:col>1</xdr:col>
      <xdr:colOff>533400</xdr:colOff>
      <xdr:row>2</xdr:row>
      <xdr:rowOff>219075</xdr:rowOff>
    </xdr:to>
    <xdr:pic>
      <xdr:nvPicPr>
        <xdr:cNvPr id="16" name="Image 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4762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676275</xdr:colOff>
      <xdr:row>2</xdr:row>
      <xdr:rowOff>95250</xdr:rowOff>
    </xdr:from>
    <xdr:ext cx="1409700" cy="190500"/>
    <xdr:sp>
      <xdr:nvSpPr>
        <xdr:cNvPr id="17" name="ZoneTexte 44"/>
        <xdr:cNvSpPr txBox="1">
          <a:spLocks noChangeArrowheads="1"/>
        </xdr:cNvSpPr>
      </xdr:nvSpPr>
      <xdr:spPr>
        <a:xfrm>
          <a:off x="5372100" y="47625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Code client</a:t>
          </a:r>
        </a:p>
      </xdr:txBody>
    </xdr:sp>
    <xdr:clientData/>
  </xdr:oneCellAnchor>
  <xdr:oneCellAnchor>
    <xdr:from>
      <xdr:col>1</xdr:col>
      <xdr:colOff>704850</xdr:colOff>
      <xdr:row>0</xdr:row>
      <xdr:rowOff>0</xdr:rowOff>
    </xdr:from>
    <xdr:ext cx="3600450" cy="685800"/>
    <xdr:sp>
      <xdr:nvSpPr>
        <xdr:cNvPr id="18" name="ZoneTexte 45"/>
        <xdr:cNvSpPr txBox="1">
          <a:spLocks noChangeArrowheads="1"/>
        </xdr:cNvSpPr>
      </xdr:nvSpPr>
      <xdr:spPr>
        <a:xfrm>
          <a:off x="1533525" y="0"/>
          <a:ext cx="3600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FICHE DE RÉSERVATION SCOLAIRES 2020
</a:t>
          </a:r>
          <a:r>
            <a:rPr lang="en-US" cap="none" sz="15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ÉLÉMENTAIRE  -  CYCLE  II  ET  III
</a:t>
          </a:r>
          <a:r>
            <a:rPr lang="en-US" cap="none" sz="15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714375</xdr:colOff>
      <xdr:row>2</xdr:row>
      <xdr:rowOff>104775</xdr:rowOff>
    </xdr:from>
    <xdr:ext cx="3600450" cy="209550"/>
    <xdr:sp>
      <xdr:nvSpPr>
        <xdr:cNvPr id="19" name="ZoneTexte 46"/>
        <xdr:cNvSpPr txBox="1">
          <a:spLocks noChangeArrowheads="1"/>
        </xdr:cNvSpPr>
      </xdr:nvSpPr>
      <xdr:spPr>
        <a:xfrm>
          <a:off x="1543050" y="485775"/>
          <a:ext cx="3600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Minimum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10 elèves payants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7</xdr:col>
      <xdr:colOff>19050</xdr:colOff>
      <xdr:row>6</xdr:row>
      <xdr:rowOff>47625</xdr:rowOff>
    </xdr:from>
    <xdr:to>
      <xdr:col>7</xdr:col>
      <xdr:colOff>142875</xdr:colOff>
      <xdr:row>6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14975" y="1076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44</xdr:row>
      <xdr:rowOff>47625</xdr:rowOff>
    </xdr:from>
    <xdr:to>
      <xdr:col>0</xdr:col>
      <xdr:colOff>171450</xdr:colOff>
      <xdr:row>44</xdr:row>
      <xdr:rowOff>161925</xdr:rowOff>
    </xdr:to>
    <xdr:pic>
      <xdr:nvPicPr>
        <xdr:cNvPr id="21" name="CheckBox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7753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X62"/>
  <sheetViews>
    <sheetView tabSelected="1" view="pageBreakPreview" zoomScaleSheetLayoutView="100" zoomScalePageLayoutView="190" workbookViewId="0" topLeftCell="A4">
      <selection activeCell="A64" sqref="A64:I64"/>
    </sheetView>
  </sheetViews>
  <sheetFormatPr defaultColWidth="11.421875" defaultRowHeight="15"/>
  <cols>
    <col min="1" max="2" width="12.421875" style="1" customWidth="1"/>
    <col min="3" max="3" width="10.00390625" style="1" customWidth="1"/>
    <col min="4" max="4" width="7.28125" style="1" customWidth="1"/>
    <col min="5" max="5" width="16.28125" style="1" bestFit="1" customWidth="1"/>
    <col min="6" max="7" width="12.00390625" style="1" customWidth="1"/>
    <col min="8" max="8" width="12.57421875" style="1" bestFit="1" customWidth="1"/>
    <col min="9" max="9" width="8.421875" style="1" customWidth="1"/>
    <col min="10" max="10" width="22.8515625" style="2" hidden="1" customWidth="1"/>
    <col min="11" max="50" width="11.421875" style="26" customWidth="1"/>
    <col min="51" max="16384" width="11.421875" style="1" customWidth="1"/>
  </cols>
  <sheetData>
    <row r="1" spans="6:50" ht="15">
      <c r="F1" s="3"/>
      <c r="G1" s="3"/>
      <c r="H1" s="3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8:50" ht="15">
      <c r="H2" s="3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1" customHeight="1">
      <c r="A3" s="3"/>
      <c r="B3" s="3"/>
      <c r="C3" s="3"/>
      <c r="D3" s="3"/>
      <c r="E3" s="3"/>
      <c r="F3" s="35"/>
      <c r="G3" s="35"/>
      <c r="H3" s="3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6.75" customHeight="1" thickBot="1">
      <c r="A4" s="3"/>
      <c r="B4" s="3"/>
      <c r="C4" s="3"/>
      <c r="D4" s="3"/>
      <c r="E4" s="3"/>
      <c r="F4" s="35"/>
      <c r="G4" s="35"/>
      <c r="H4" s="3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10" ht="18" thickBot="1">
      <c r="A5" s="143" t="s">
        <v>58</v>
      </c>
      <c r="B5" s="143"/>
      <c r="C5" s="143"/>
      <c r="D5" s="143"/>
      <c r="E5" s="143"/>
      <c r="F5" s="44"/>
      <c r="G5" s="45"/>
      <c r="H5" s="141"/>
      <c r="I5" s="142"/>
      <c r="J5" s="2" t="s">
        <v>27</v>
      </c>
    </row>
    <row r="6" spans="8:10" ht="5.25" customHeight="1" thickBot="1">
      <c r="H6" s="28"/>
      <c r="J6" s="2" t="s">
        <v>28</v>
      </c>
    </row>
    <row r="7" spans="1:10" ht="15.75" customHeight="1" thickBot="1">
      <c r="A7" s="93" t="s">
        <v>67</v>
      </c>
      <c r="B7" s="94"/>
      <c r="C7" s="25"/>
      <c r="D7" s="75" t="s">
        <v>22</v>
      </c>
      <c r="E7" s="76"/>
      <c r="F7" s="103" t="s">
        <v>43</v>
      </c>
      <c r="G7" s="104"/>
      <c r="H7" s="103" t="s">
        <v>44</v>
      </c>
      <c r="I7" s="104"/>
      <c r="J7" s="4" t="s">
        <v>29</v>
      </c>
    </row>
    <row r="8" spans="1:50" ht="15.75" thickBot="1">
      <c r="A8" s="73" t="s">
        <v>1</v>
      </c>
      <c r="B8" s="74"/>
      <c r="C8" s="25"/>
      <c r="D8" s="73" t="s">
        <v>2</v>
      </c>
      <c r="E8" s="77"/>
      <c r="F8" s="24"/>
      <c r="G8" s="101" t="s">
        <v>4</v>
      </c>
      <c r="H8" s="102"/>
      <c r="I8" s="24"/>
      <c r="J8" s="26"/>
      <c r="AV8" s="1"/>
      <c r="AW8" s="1"/>
      <c r="AX8" s="1"/>
    </row>
    <row r="9" spans="1:10" ht="15.75" thickBot="1">
      <c r="A9" s="99" t="s">
        <v>3</v>
      </c>
      <c r="B9" s="100"/>
      <c r="C9" s="25"/>
      <c r="D9" s="73" t="s">
        <v>59</v>
      </c>
      <c r="E9" s="77"/>
      <c r="F9" s="24"/>
      <c r="G9" s="73" t="s">
        <v>60</v>
      </c>
      <c r="H9" s="77"/>
      <c r="I9" s="24"/>
      <c r="J9" s="4" t="s">
        <v>30</v>
      </c>
    </row>
    <row r="10" ht="3.75" customHeight="1" thickBot="1">
      <c r="J10" s="2" t="s">
        <v>21</v>
      </c>
    </row>
    <row r="11" spans="1:9" ht="15.75">
      <c r="A11" s="95" t="s">
        <v>52</v>
      </c>
      <c r="B11" s="96"/>
      <c r="C11" s="96"/>
      <c r="D11" s="96"/>
      <c r="E11" s="96"/>
      <c r="F11" s="5" t="s">
        <v>5</v>
      </c>
      <c r="G11" s="6" t="s">
        <v>6</v>
      </c>
      <c r="H11" s="97" t="s">
        <v>7</v>
      </c>
      <c r="I11" s="98"/>
    </row>
    <row r="12" spans="1:9" ht="15">
      <c r="A12" s="49" t="s">
        <v>68</v>
      </c>
      <c r="B12" s="50"/>
      <c r="C12" s="50"/>
      <c r="D12" s="50"/>
      <c r="E12" s="50"/>
      <c r="F12" s="7">
        <v>11.9</v>
      </c>
      <c r="G12" s="23"/>
      <c r="H12" s="61">
        <f>+G12*F12</f>
        <v>0</v>
      </c>
      <c r="I12" s="62"/>
    </row>
    <row r="13" spans="1:9" ht="15">
      <c r="A13" s="49" t="s">
        <v>69</v>
      </c>
      <c r="B13" s="50"/>
      <c r="C13" s="50"/>
      <c r="D13" s="50"/>
      <c r="E13" s="50"/>
      <c r="F13" s="7">
        <v>3.5</v>
      </c>
      <c r="G13" s="23"/>
      <c r="H13" s="61">
        <f>+G13*F13</f>
        <v>0</v>
      </c>
      <c r="I13" s="62"/>
    </row>
    <row r="14" spans="1:9" ht="15">
      <c r="A14" s="78" t="s">
        <v>70</v>
      </c>
      <c r="B14" s="79"/>
      <c r="C14" s="79"/>
      <c r="D14" s="79"/>
      <c r="E14" s="80"/>
      <c r="F14" s="7">
        <v>17.9</v>
      </c>
      <c r="G14" s="23"/>
      <c r="H14" s="61">
        <f>+G14*F14</f>
        <v>0</v>
      </c>
      <c r="I14" s="62"/>
    </row>
    <row r="15" spans="1:9" ht="15">
      <c r="A15" s="49" t="s">
        <v>71</v>
      </c>
      <c r="B15" s="50"/>
      <c r="C15" s="50"/>
      <c r="D15" s="50"/>
      <c r="E15" s="50"/>
      <c r="F15" s="7">
        <v>18.4</v>
      </c>
      <c r="G15" s="23"/>
      <c r="H15" s="61">
        <f>+G15*F15</f>
        <v>0</v>
      </c>
      <c r="I15" s="62"/>
    </row>
    <row r="16" spans="1:9" ht="15">
      <c r="A16" s="144" t="s">
        <v>74</v>
      </c>
      <c r="B16" s="145"/>
      <c r="C16" s="145"/>
      <c r="D16" s="145"/>
      <c r="E16" s="146"/>
      <c r="F16" s="41" t="s">
        <v>8</v>
      </c>
      <c r="G16" s="23"/>
      <c r="H16" s="61">
        <v>0</v>
      </c>
      <c r="I16" s="62"/>
    </row>
    <row r="17" spans="1:9" ht="15">
      <c r="A17" s="49" t="s">
        <v>72</v>
      </c>
      <c r="B17" s="50"/>
      <c r="C17" s="50"/>
      <c r="D17" s="50"/>
      <c r="E17" s="50"/>
      <c r="F17" s="7">
        <v>21.5</v>
      </c>
      <c r="G17" s="23"/>
      <c r="H17" s="61">
        <f>+G17*F17</f>
        <v>0</v>
      </c>
      <c r="I17" s="62"/>
    </row>
    <row r="18" spans="1:9" ht="15">
      <c r="A18" s="49" t="s">
        <v>73</v>
      </c>
      <c r="B18" s="50"/>
      <c r="C18" s="50"/>
      <c r="D18" s="50"/>
      <c r="E18" s="50"/>
      <c r="F18" s="7">
        <v>31.5</v>
      </c>
      <c r="G18" s="23"/>
      <c r="H18" s="61">
        <f>+G18*F18</f>
        <v>0</v>
      </c>
      <c r="I18" s="62"/>
    </row>
    <row r="19" spans="1:9" ht="15.75" thickBot="1">
      <c r="A19" s="87" t="s">
        <v>7</v>
      </c>
      <c r="B19" s="88"/>
      <c r="C19" s="88"/>
      <c r="D19" s="88"/>
      <c r="E19" s="88"/>
      <c r="F19" s="89"/>
      <c r="G19" s="36">
        <f>G12+G13+G14+G15+G16+G17+G18</f>
        <v>0</v>
      </c>
      <c r="H19" s="81">
        <f>SUM(H12:J18)</f>
        <v>0</v>
      </c>
      <c r="I19" s="82"/>
    </row>
    <row r="20" ht="6.75" customHeight="1" thickBot="1"/>
    <row r="21" spans="1:9" ht="15.75">
      <c r="A21" s="83" t="s">
        <v>9</v>
      </c>
      <c r="B21" s="84"/>
      <c r="C21" s="84"/>
      <c r="D21" s="84"/>
      <c r="E21" s="84"/>
      <c r="F21" s="8" t="s">
        <v>5</v>
      </c>
      <c r="G21" s="9" t="s">
        <v>6</v>
      </c>
      <c r="H21" s="85" t="s">
        <v>10</v>
      </c>
      <c r="I21" s="86"/>
    </row>
    <row r="22" spans="1:9" ht="15">
      <c r="A22" s="71" t="s">
        <v>61</v>
      </c>
      <c r="B22" s="72"/>
      <c r="C22" s="72"/>
      <c r="D22" s="72"/>
      <c r="E22" s="10" t="s">
        <v>42</v>
      </c>
      <c r="F22" s="11">
        <v>9.9</v>
      </c>
      <c r="G22" s="22"/>
      <c r="H22" s="57">
        <f>+G22*F22</f>
        <v>0</v>
      </c>
      <c r="I22" s="58"/>
    </row>
    <row r="23" spans="1:9" ht="15">
      <c r="A23" s="55" t="s">
        <v>50</v>
      </c>
      <c r="B23" s="56"/>
      <c r="C23" s="56"/>
      <c r="D23" s="56"/>
      <c r="E23" s="10" t="s">
        <v>41</v>
      </c>
      <c r="F23" s="11">
        <v>9.9</v>
      </c>
      <c r="G23" s="22"/>
      <c r="H23" s="57">
        <f>+G23*F23</f>
        <v>0</v>
      </c>
      <c r="I23" s="58"/>
    </row>
    <row r="24" spans="1:9" ht="15">
      <c r="A24" s="68" t="s">
        <v>62</v>
      </c>
      <c r="B24" s="60"/>
      <c r="C24" s="60"/>
      <c r="D24" s="60"/>
      <c r="E24" s="60"/>
      <c r="F24" s="12">
        <v>14.9</v>
      </c>
      <c r="G24" s="22"/>
      <c r="H24" s="57">
        <f>+G24*F24</f>
        <v>0</v>
      </c>
      <c r="I24" s="58"/>
    </row>
    <row r="25" spans="1:9" ht="15">
      <c r="A25" s="68" t="s">
        <v>63</v>
      </c>
      <c r="B25" s="60"/>
      <c r="C25" s="60"/>
      <c r="D25" s="60"/>
      <c r="E25" s="60"/>
      <c r="F25" s="12">
        <v>14.9</v>
      </c>
      <c r="G25" s="22"/>
      <c r="H25" s="57">
        <f>+G25*F25</f>
        <v>0</v>
      </c>
      <c r="I25" s="58"/>
    </row>
    <row r="26" spans="1:9" ht="15" customHeight="1">
      <c r="A26" s="59" t="s">
        <v>75</v>
      </c>
      <c r="B26" s="60"/>
      <c r="C26" s="60"/>
      <c r="D26" s="60"/>
      <c r="E26" s="60"/>
      <c r="F26" s="12">
        <v>6.9</v>
      </c>
      <c r="G26" s="22"/>
      <c r="H26" s="57">
        <f>+G26*F26</f>
        <v>0</v>
      </c>
      <c r="I26" s="58"/>
    </row>
    <row r="27" spans="1:9" ht="15.75" thickBot="1">
      <c r="A27" s="65" t="s">
        <v>10</v>
      </c>
      <c r="B27" s="66"/>
      <c r="C27" s="66"/>
      <c r="D27" s="66"/>
      <c r="E27" s="66"/>
      <c r="F27" s="67"/>
      <c r="G27" s="13">
        <f>SUM(G22:G26)</f>
        <v>0</v>
      </c>
      <c r="H27" s="63">
        <f>SUM(H22:J26)</f>
        <v>0</v>
      </c>
      <c r="I27" s="64"/>
    </row>
    <row r="28" ht="5.25" customHeight="1" thickBot="1"/>
    <row r="29" spans="1:9" ht="16.5" thickBot="1" thickTop="1">
      <c r="A29" s="90" t="s">
        <v>14</v>
      </c>
      <c r="B29" s="90"/>
      <c r="C29" s="90"/>
      <c r="D29" s="90"/>
      <c r="E29" s="91"/>
      <c r="F29" s="112" t="s">
        <v>11</v>
      </c>
      <c r="G29" s="69"/>
      <c r="H29" s="70">
        <v>15</v>
      </c>
      <c r="I29" s="70"/>
    </row>
    <row r="30" spans="6:8" ht="5.25" customHeight="1" thickBot="1" thickTop="1">
      <c r="F30" s="37"/>
      <c r="G30" s="38"/>
      <c r="H30" s="15"/>
    </row>
    <row r="31" spans="1:9" ht="16.5" customHeight="1" thickBot="1" thickTop="1">
      <c r="A31" s="92" t="s">
        <v>51</v>
      </c>
      <c r="B31" s="92"/>
      <c r="C31" s="92"/>
      <c r="D31" s="92"/>
      <c r="E31" s="92"/>
      <c r="F31" s="112" t="s">
        <v>12</v>
      </c>
      <c r="G31" s="69"/>
      <c r="H31" s="70">
        <f>+IF(H19&lt;&gt;0,H19+H27+H29,0)</f>
        <v>0</v>
      </c>
      <c r="I31" s="70"/>
    </row>
    <row r="32" spans="1:9" ht="5.25" customHeight="1" thickBot="1" thickTop="1">
      <c r="A32" s="92"/>
      <c r="B32" s="92"/>
      <c r="C32" s="92"/>
      <c r="D32" s="92"/>
      <c r="E32" s="92"/>
      <c r="F32" s="37"/>
      <c r="G32" s="39"/>
      <c r="H32" s="15"/>
      <c r="I32" s="14"/>
    </row>
    <row r="33" spans="1:9" ht="16.5" thickBot="1" thickTop="1">
      <c r="A33" s="92"/>
      <c r="B33" s="92"/>
      <c r="C33" s="92"/>
      <c r="D33" s="92"/>
      <c r="E33" s="92"/>
      <c r="F33" s="112" t="s">
        <v>13</v>
      </c>
      <c r="G33" s="69"/>
      <c r="H33" s="70">
        <f>+H31*0.3</f>
        <v>0</v>
      </c>
      <c r="I33" s="70"/>
    </row>
    <row r="34" spans="1:9" ht="5.25" customHeight="1" thickBot="1" thickTop="1">
      <c r="A34" s="92"/>
      <c r="B34" s="92"/>
      <c r="C34" s="92"/>
      <c r="D34" s="92"/>
      <c r="E34" s="92"/>
      <c r="F34" s="40"/>
      <c r="G34" s="40"/>
      <c r="H34" s="16"/>
      <c r="I34" s="14"/>
    </row>
    <row r="35" spans="1:9" ht="16.5" thickBot="1" thickTop="1">
      <c r="A35" s="92"/>
      <c r="B35" s="92"/>
      <c r="C35" s="92"/>
      <c r="D35" s="92"/>
      <c r="E35" s="92"/>
      <c r="F35" s="69" t="s">
        <v>64</v>
      </c>
      <c r="G35" s="69"/>
      <c r="H35" s="70">
        <f>+H31-H33</f>
        <v>0</v>
      </c>
      <c r="I35" s="70"/>
    </row>
    <row r="36" ht="18.75" customHeight="1" thickTop="1"/>
    <row r="37" spans="1:9" ht="15">
      <c r="A37" s="138" t="s">
        <v>49</v>
      </c>
      <c r="B37" s="138"/>
      <c r="C37" s="138"/>
      <c r="D37" s="138"/>
      <c r="E37" s="138"/>
      <c r="F37" s="138"/>
      <c r="G37" s="138"/>
      <c r="H37" s="138"/>
      <c r="I37" s="138"/>
    </row>
    <row r="38" spans="1:10" ht="17.25" customHeight="1">
      <c r="A38" s="135" t="s">
        <v>31</v>
      </c>
      <c r="B38" s="135"/>
      <c r="C38" s="135"/>
      <c r="D38" s="135"/>
      <c r="E38" s="135"/>
      <c r="F38" s="135"/>
      <c r="G38" s="135"/>
      <c r="H38" s="135"/>
      <c r="I38" s="135"/>
      <c r="J38" s="2" t="s">
        <v>16</v>
      </c>
    </row>
    <row r="39" spans="1:9" ht="6.75" customHeight="1">
      <c r="A39" s="32"/>
      <c r="B39" s="32"/>
      <c r="C39" s="32"/>
      <c r="D39" s="32"/>
      <c r="E39" s="32"/>
      <c r="F39" s="32"/>
      <c r="G39" s="32"/>
      <c r="H39" s="32"/>
      <c r="I39" s="32"/>
    </row>
    <row r="40" spans="1:10" ht="19.5" thickBot="1">
      <c r="A40" s="140" t="s">
        <v>80</v>
      </c>
      <c r="B40" s="140"/>
      <c r="C40" s="140"/>
      <c r="D40" s="140"/>
      <c r="E40" s="17"/>
      <c r="F40" s="139" t="s">
        <v>65</v>
      </c>
      <c r="G40" s="139"/>
      <c r="H40" s="139"/>
      <c r="I40" s="139"/>
      <c r="J40" s="2" t="s">
        <v>17</v>
      </c>
    </row>
    <row r="41" spans="1:10" ht="15.75" thickBot="1">
      <c r="A41" s="107" t="s">
        <v>76</v>
      </c>
      <c r="B41" s="107"/>
      <c r="C41" s="107"/>
      <c r="D41" s="108"/>
      <c r="E41" s="109"/>
      <c r="F41" s="120" t="s">
        <v>53</v>
      </c>
      <c r="G41" s="107"/>
      <c r="H41" s="107"/>
      <c r="I41" s="107"/>
      <c r="J41" s="2" t="s">
        <v>18</v>
      </c>
    </row>
    <row r="42" spans="1:10" ht="15" customHeight="1" thickBot="1">
      <c r="A42" s="105" t="s">
        <v>77</v>
      </c>
      <c r="B42" s="105"/>
      <c r="C42" s="105"/>
      <c r="D42" s="106"/>
      <c r="E42" s="110"/>
      <c r="F42" s="120" t="s">
        <v>54</v>
      </c>
      <c r="G42" s="107"/>
      <c r="H42" s="107"/>
      <c r="I42" s="107"/>
      <c r="J42" s="2" t="s">
        <v>19</v>
      </c>
    </row>
    <row r="43" spans="1:10" ht="15" customHeight="1" thickBot="1">
      <c r="A43" s="105" t="s">
        <v>78</v>
      </c>
      <c r="B43" s="105"/>
      <c r="C43" s="105"/>
      <c r="D43" s="106"/>
      <c r="E43" s="111"/>
      <c r="F43" s="120" t="s">
        <v>55</v>
      </c>
      <c r="G43" s="107"/>
      <c r="H43" s="107"/>
      <c r="I43" s="107"/>
      <c r="J43" s="2" t="s">
        <v>20</v>
      </c>
    </row>
    <row r="44" spans="1:9" ht="15" customHeight="1" thickBot="1">
      <c r="A44" s="118"/>
      <c r="B44" s="118"/>
      <c r="C44" s="118"/>
      <c r="D44" s="119"/>
      <c r="E44" s="117"/>
      <c r="F44" s="120" t="s">
        <v>56</v>
      </c>
      <c r="G44" s="107"/>
      <c r="H44" s="107"/>
      <c r="I44" s="107"/>
    </row>
    <row r="45" spans="1:9" ht="15.75" thickBot="1">
      <c r="A45" s="105" t="s">
        <v>79</v>
      </c>
      <c r="B45" s="105"/>
      <c r="C45" s="105"/>
      <c r="D45" s="106"/>
      <c r="E45" s="117"/>
      <c r="F45" s="120" t="s">
        <v>57</v>
      </c>
      <c r="G45" s="107"/>
      <c r="H45" s="107"/>
      <c r="I45" s="107"/>
    </row>
    <row r="46" spans="1:50" s="3" customFormat="1" ht="15.75" thickBot="1">
      <c r="A46" s="118"/>
      <c r="B46" s="118"/>
      <c r="C46" s="118"/>
      <c r="D46" s="119"/>
      <c r="E46" s="117"/>
      <c r="F46" s="136"/>
      <c r="G46" s="137"/>
      <c r="H46" s="137"/>
      <c r="I46" s="137"/>
      <c r="J46" s="1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</row>
    <row r="47" ht="5.25" customHeight="1" thickBot="1"/>
    <row r="48" spans="1:50" ht="15.75" thickBot="1">
      <c r="A48" s="114" t="s">
        <v>15</v>
      </c>
      <c r="B48" s="115"/>
      <c r="C48" s="115"/>
      <c r="D48" s="116"/>
      <c r="E48" s="29" t="s">
        <v>45</v>
      </c>
      <c r="F48" s="51" t="s">
        <v>46</v>
      </c>
      <c r="G48" s="51"/>
      <c r="H48" s="30" t="s">
        <v>47</v>
      </c>
      <c r="I48" s="31" t="s">
        <v>48</v>
      </c>
      <c r="J48" s="26"/>
      <c r="AU48" s="1"/>
      <c r="AV48" s="1"/>
      <c r="AW48" s="1"/>
      <c r="AX48" s="1"/>
    </row>
    <row r="49" spans="1:9" ht="15.75" thickBot="1">
      <c r="A49" s="122" t="s">
        <v>35</v>
      </c>
      <c r="B49" s="123"/>
      <c r="C49" s="52"/>
      <c r="D49" s="53"/>
      <c r="E49" s="53"/>
      <c r="F49" s="53"/>
      <c r="G49" s="53"/>
      <c r="H49" s="53"/>
      <c r="I49" s="54"/>
    </row>
    <row r="50" spans="1:9" ht="15.75" thickBot="1">
      <c r="A50" s="122" t="s">
        <v>36</v>
      </c>
      <c r="B50" s="123"/>
      <c r="C50" s="46"/>
      <c r="D50" s="47"/>
      <c r="E50" s="47"/>
      <c r="F50" s="48"/>
      <c r="G50" s="129" t="s">
        <v>23</v>
      </c>
      <c r="H50" s="129"/>
      <c r="I50" s="125"/>
    </row>
    <row r="51" spans="1:9" ht="15.75" thickBot="1">
      <c r="A51" s="122" t="s">
        <v>37</v>
      </c>
      <c r="B51" s="123"/>
      <c r="C51" s="46"/>
      <c r="D51" s="47"/>
      <c r="E51" s="47"/>
      <c r="F51" s="48"/>
      <c r="G51" s="129"/>
      <c r="H51" s="129"/>
      <c r="I51" s="125"/>
    </row>
    <row r="52" spans="1:9" ht="15.75" thickBot="1">
      <c r="A52" s="122" t="s">
        <v>34</v>
      </c>
      <c r="B52" s="123"/>
      <c r="C52" s="123"/>
      <c r="D52" s="123"/>
      <c r="E52" s="132"/>
      <c r="F52" s="132"/>
      <c r="G52" s="132"/>
      <c r="H52" s="132"/>
      <c r="I52" s="133"/>
    </row>
    <row r="53" spans="1:9" ht="15.75" thickBot="1">
      <c r="A53" s="42" t="s">
        <v>38</v>
      </c>
      <c r="B53" s="46"/>
      <c r="C53" s="47"/>
      <c r="D53" s="47"/>
      <c r="E53" s="48"/>
      <c r="F53" s="147" t="s">
        <v>32</v>
      </c>
      <c r="G53" s="148"/>
      <c r="H53" s="47"/>
      <c r="I53" s="134"/>
    </row>
    <row r="54" spans="1:9" ht="15.75" thickBot="1">
      <c r="A54" s="42" t="s">
        <v>39</v>
      </c>
      <c r="B54" s="46"/>
      <c r="C54" s="47"/>
      <c r="D54" s="47"/>
      <c r="E54" s="47"/>
      <c r="F54" s="147" t="s">
        <v>33</v>
      </c>
      <c r="G54" s="148"/>
      <c r="H54" s="47"/>
      <c r="I54" s="134"/>
    </row>
    <row r="55" spans="1:9" ht="15.75" thickBot="1">
      <c r="A55" s="122" t="s">
        <v>40</v>
      </c>
      <c r="B55" s="123"/>
      <c r="C55" s="123"/>
      <c r="D55" s="123"/>
      <c r="E55" s="132"/>
      <c r="F55" s="132"/>
      <c r="G55" s="132"/>
      <c r="H55" s="132"/>
      <c r="I55" s="133"/>
    </row>
    <row r="56" spans="1:9" ht="12" customHeight="1" thickBot="1">
      <c r="A56" s="128" t="s">
        <v>24</v>
      </c>
      <c r="B56" s="129"/>
      <c r="C56" s="124"/>
      <c r="D56" s="124"/>
      <c r="E56" s="124"/>
      <c r="F56" s="124"/>
      <c r="G56" s="124"/>
      <c r="H56" s="124"/>
      <c r="I56" s="125"/>
    </row>
    <row r="57" spans="1:9" ht="12" customHeight="1" thickBot="1">
      <c r="A57" s="128"/>
      <c r="B57" s="129"/>
      <c r="C57" s="124"/>
      <c r="D57" s="124"/>
      <c r="E57" s="124"/>
      <c r="F57" s="124"/>
      <c r="G57" s="124"/>
      <c r="H57" s="124"/>
      <c r="I57" s="125"/>
    </row>
    <row r="58" spans="1:9" ht="12" customHeight="1" thickBot="1">
      <c r="A58" s="130"/>
      <c r="B58" s="131"/>
      <c r="C58" s="126"/>
      <c r="D58" s="126"/>
      <c r="E58" s="126"/>
      <c r="F58" s="126"/>
      <c r="G58" s="126"/>
      <c r="H58" s="126"/>
      <c r="I58" s="127"/>
    </row>
    <row r="59" spans="1:50" s="3" customFormat="1" ht="3.75" customHeight="1">
      <c r="A59" s="19"/>
      <c r="B59" s="19"/>
      <c r="C59" s="20"/>
      <c r="D59" s="20"/>
      <c r="E59" s="20"/>
      <c r="F59" s="20"/>
      <c r="G59" s="20"/>
      <c r="H59" s="20"/>
      <c r="I59" s="20"/>
      <c r="J59" s="18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9" ht="15">
      <c r="A60" s="21" t="s">
        <v>25</v>
      </c>
      <c r="B60" s="121"/>
      <c r="C60" s="121"/>
      <c r="D60" s="121"/>
      <c r="E60" s="21" t="s">
        <v>26</v>
      </c>
      <c r="F60" s="121"/>
      <c r="G60" s="121"/>
      <c r="H60" s="121"/>
      <c r="I60" s="121"/>
    </row>
    <row r="61" spans="1:9" ht="15">
      <c r="A61" s="21"/>
      <c r="B61" s="43"/>
      <c r="C61" s="43"/>
      <c r="D61" s="43"/>
      <c r="E61" s="21"/>
      <c r="F61" s="43"/>
      <c r="G61" s="43"/>
      <c r="H61" s="43"/>
      <c r="I61" s="43"/>
    </row>
    <row r="62" spans="1:9" ht="15">
      <c r="A62" s="113" t="s">
        <v>66</v>
      </c>
      <c r="B62" s="113"/>
      <c r="C62" s="113"/>
      <c r="D62" s="113"/>
      <c r="E62" s="113"/>
      <c r="F62" s="113"/>
      <c r="G62" s="113"/>
      <c r="H62" s="113"/>
      <c r="I62" s="113"/>
    </row>
  </sheetData>
  <sheetProtection selectLockedCells="1"/>
  <mergeCells count="98">
    <mergeCell ref="A37:I37"/>
    <mergeCell ref="F40:I40"/>
    <mergeCell ref="A40:D40"/>
    <mergeCell ref="H5:I5"/>
    <mergeCell ref="A55:D55"/>
    <mergeCell ref="A5:E5"/>
    <mergeCell ref="A16:E16"/>
    <mergeCell ref="B54:E54"/>
    <mergeCell ref="F54:G54"/>
    <mergeCell ref="F53:G53"/>
    <mergeCell ref="A38:I38"/>
    <mergeCell ref="F45:I45"/>
    <mergeCell ref="A46:D46"/>
    <mergeCell ref="F46:I46"/>
    <mergeCell ref="A49:B49"/>
    <mergeCell ref="A52:D52"/>
    <mergeCell ref="F43:I43"/>
    <mergeCell ref="F42:I42"/>
    <mergeCell ref="F41:I41"/>
    <mergeCell ref="A43:D43"/>
    <mergeCell ref="C56:I58"/>
    <mergeCell ref="A56:B58"/>
    <mergeCell ref="E52:I52"/>
    <mergeCell ref="G50:H51"/>
    <mergeCell ref="I50:I51"/>
    <mergeCell ref="H54:I54"/>
    <mergeCell ref="H53:I53"/>
    <mergeCell ref="E55:I55"/>
    <mergeCell ref="A62:I62"/>
    <mergeCell ref="A48:D48"/>
    <mergeCell ref="E44:E46"/>
    <mergeCell ref="A44:D44"/>
    <mergeCell ref="F44:I44"/>
    <mergeCell ref="A45:D45"/>
    <mergeCell ref="B60:D60"/>
    <mergeCell ref="F60:I60"/>
    <mergeCell ref="A51:B51"/>
    <mergeCell ref="A50:B50"/>
    <mergeCell ref="A42:D42"/>
    <mergeCell ref="A41:D41"/>
    <mergeCell ref="E41:E43"/>
    <mergeCell ref="D9:E9"/>
    <mergeCell ref="F29:G29"/>
    <mergeCell ref="H29:I29"/>
    <mergeCell ref="F31:G31"/>
    <mergeCell ref="H31:I31"/>
    <mergeCell ref="F33:G33"/>
    <mergeCell ref="H33:I33"/>
    <mergeCell ref="A29:E29"/>
    <mergeCell ref="A31:E35"/>
    <mergeCell ref="A7:B7"/>
    <mergeCell ref="G9:H9"/>
    <mergeCell ref="A11:E11"/>
    <mergeCell ref="H11:I11"/>
    <mergeCell ref="A9:B9"/>
    <mergeCell ref="G8:H8"/>
    <mergeCell ref="F7:G7"/>
    <mergeCell ref="H7:I7"/>
    <mergeCell ref="D7:E7"/>
    <mergeCell ref="D8:E8"/>
    <mergeCell ref="H13:I13"/>
    <mergeCell ref="A14:E14"/>
    <mergeCell ref="H14:I14"/>
    <mergeCell ref="H22:I22"/>
    <mergeCell ref="H19:I19"/>
    <mergeCell ref="A21:E21"/>
    <mergeCell ref="H21:I21"/>
    <mergeCell ref="A19:F19"/>
    <mergeCell ref="F35:G35"/>
    <mergeCell ref="H35:I35"/>
    <mergeCell ref="A22:D22"/>
    <mergeCell ref="A8:B8"/>
    <mergeCell ref="A12:E12"/>
    <mergeCell ref="H12:I12"/>
    <mergeCell ref="A17:E17"/>
    <mergeCell ref="A13:E13"/>
    <mergeCell ref="H15:I15"/>
    <mergeCell ref="H16:I16"/>
    <mergeCell ref="A26:E26"/>
    <mergeCell ref="H26:I26"/>
    <mergeCell ref="H17:I17"/>
    <mergeCell ref="H18:I18"/>
    <mergeCell ref="H27:I27"/>
    <mergeCell ref="A27:F27"/>
    <mergeCell ref="A24:E24"/>
    <mergeCell ref="H24:I24"/>
    <mergeCell ref="A25:E25"/>
    <mergeCell ref="H25:I25"/>
    <mergeCell ref="F5:G5"/>
    <mergeCell ref="C50:F50"/>
    <mergeCell ref="C51:F51"/>
    <mergeCell ref="B53:E53"/>
    <mergeCell ref="A15:E15"/>
    <mergeCell ref="A18:E18"/>
    <mergeCell ref="F48:G48"/>
    <mergeCell ref="C49:I49"/>
    <mergeCell ref="A23:D23"/>
    <mergeCell ref="H23:I23"/>
  </mergeCells>
  <dataValidations count="2">
    <dataValidation type="list" allowBlank="1" showInputMessage="1" showErrorMessage="1" sqref="J37:J43">
      <formula1>$J$37:$J$43</formula1>
    </dataValidation>
    <dataValidation type="list" allowBlank="1" showInputMessage="1" showErrorMessage="1" sqref="J5:J7 J9:J10">
      <formula1>$J$2:$J$10</formula1>
    </dataValidation>
  </dataValidations>
  <printOptions horizontalCentered="1" verticalCentered="1"/>
  <pageMargins left="0" right="0" top="0" bottom="0" header="0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 Volcans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leber</dc:creator>
  <cp:keywords/>
  <dc:description/>
  <cp:lastModifiedBy>Violette Legile</cp:lastModifiedBy>
  <cp:lastPrinted>2019-09-23T14:07:37Z</cp:lastPrinted>
  <dcterms:created xsi:type="dcterms:W3CDTF">2016-10-14T11:27:48Z</dcterms:created>
  <dcterms:modified xsi:type="dcterms:W3CDTF">2019-09-23T14:08:14Z</dcterms:modified>
  <cp:category/>
  <cp:version/>
  <cp:contentType/>
  <cp:contentStatus/>
</cp:coreProperties>
</file>