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45" tabRatio="374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'Feuil1'!$A$1:$I$61</definedName>
  </definedNames>
  <calcPr fullCalcOnLoad="1"/>
</workbook>
</file>

<file path=xl/sharedStrings.xml><?xml version="1.0" encoding="utf-8"?>
<sst xmlns="http://schemas.openxmlformats.org/spreadsheetml/2006/main" count="63" uniqueCount="58">
  <si>
    <t>Code client</t>
  </si>
  <si>
    <t>NOMBRE D'ADULTES</t>
  </si>
  <si>
    <t>NOMBRE DE CAR (S)</t>
  </si>
  <si>
    <t>EFFECTIF TOTAL  hors chauffeur</t>
  </si>
  <si>
    <t>NOMBRE DE CHAUFFEUR (S)</t>
  </si>
  <si>
    <t>TARIF</t>
  </si>
  <si>
    <t>NOMBRE</t>
  </si>
  <si>
    <t>TOTAL BILLETTERIE</t>
  </si>
  <si>
    <t>GRATUIT</t>
  </si>
  <si>
    <r>
      <t xml:space="preserve">TARIFS RESTAURATION </t>
    </r>
    <r>
      <rPr>
        <sz val="8"/>
        <color indexed="9"/>
        <rFont val="Calibri"/>
        <family val="2"/>
      </rPr>
      <t xml:space="preserve">TTC/Personne
</t>
    </r>
    <r>
      <rPr>
        <sz val="6"/>
        <color indexed="9"/>
        <rFont val="Calibri"/>
        <family val="2"/>
      </rPr>
      <t>Pour toute particularité alimentaire (régime, allergie, intolérance), 
il est conseiller d'apporter son repas</t>
    </r>
  </si>
  <si>
    <t>TOTAL RESTAURATION</t>
  </si>
  <si>
    <t>FRAIS DE DOSSIER</t>
  </si>
  <si>
    <t>TOTAL TTC</t>
  </si>
  <si>
    <t>ACOMPTE 30%</t>
  </si>
  <si>
    <t>Je reconnais avoir pris connaissance des conditions générales de vente au verso</t>
  </si>
  <si>
    <t>Nature du client gérant la réservation</t>
  </si>
  <si>
    <t>Etablissement scolaires</t>
  </si>
  <si>
    <t xml:space="preserve">Agence de Voyage </t>
  </si>
  <si>
    <t>Autocariste</t>
  </si>
  <si>
    <t>Autres</t>
  </si>
  <si>
    <t>Numéro de département d'origine du groupe</t>
  </si>
  <si>
    <t xml:space="preserve">Fait le : </t>
  </si>
  <si>
    <t xml:space="preserve">Nom-Prénom : </t>
  </si>
  <si>
    <t xml:space="preserve">Tél / Portable : </t>
  </si>
  <si>
    <t xml:space="preserve">Fax : </t>
  </si>
  <si>
    <t>Nom et Prénom du responsable de la réservation :</t>
  </si>
  <si>
    <t xml:space="preserve">Nom de l'établissement : </t>
  </si>
  <si>
    <t xml:space="preserve">Nom du client : </t>
  </si>
  <si>
    <t xml:space="preserve">Adresse : </t>
  </si>
  <si>
    <t xml:space="preserve">Fonction : </t>
  </si>
  <si>
    <t xml:space="preserve">Email : </t>
  </si>
  <si>
    <t xml:space="preserve">Coordonnées si adresse de facturation différente : </t>
  </si>
  <si>
    <t>Option viande</t>
  </si>
  <si>
    <t>Option poisson</t>
  </si>
  <si>
    <t>Agence de Voyage</t>
  </si>
  <si>
    <t>Etablissement scolaire</t>
  </si>
  <si>
    <t>Centre d'hébergement</t>
  </si>
  <si>
    <t>Autre</t>
  </si>
  <si>
    <t>(Entrée + plat chaud avec garniture + dessert + boisson)</t>
  </si>
  <si>
    <t>RESTE A REGLER**</t>
  </si>
  <si>
    <t>* 1 Option pour l'ensemble du groupe - Pour toute particularité (régime/allergie/intolérance), il est conseillé de prévoir un repas apporté.
** Merci de nous retourner cette fiche complétée et signée accompagnée d'un acompte de 30%.
Un contrat de réservation sera ensuite établi, à nous retourner avec la mention "Bon pour accord".
Le solde de votre dossier devra être réglé au plus tard 10 jours avant votre visite.</t>
  </si>
  <si>
    <t>NOMBRE D'ÉLEVES</t>
  </si>
  <si>
    <t>HEURE D'ARRIVÉE</t>
  </si>
  <si>
    <t>HEURE DE DÉPART</t>
  </si>
  <si>
    <r>
      <t xml:space="preserve">DATE ET JOUR DE VISITE SOUHAITÉS </t>
    </r>
    <r>
      <rPr>
        <b/>
        <sz val="9"/>
        <color indexed="8"/>
        <rFont val="Calibri"/>
        <family val="2"/>
      </rPr>
      <t>(sous réserve de disponibilité)</t>
    </r>
    <r>
      <rPr>
        <sz val="11"/>
        <color theme="1"/>
        <rFont val="Calibri"/>
        <family val="2"/>
      </rPr>
      <t xml:space="preserve"> :</t>
    </r>
  </si>
  <si>
    <r>
      <t xml:space="preserve">Elève - Supplément "Cité des Enfants"  </t>
    </r>
    <r>
      <rPr>
        <b/>
        <sz val="8"/>
        <color indexed="25"/>
        <rFont val="Calibri"/>
        <family val="2"/>
      </rPr>
      <t>(1h15)</t>
    </r>
  </si>
  <si>
    <r>
      <t xml:space="preserve">Elève - Supplément "Légendes et Volcans" </t>
    </r>
    <r>
      <rPr>
        <b/>
        <sz val="8"/>
        <color indexed="25"/>
        <rFont val="Calibri"/>
        <family val="2"/>
      </rPr>
      <t>(45 mn)</t>
    </r>
  </si>
  <si>
    <r>
      <t xml:space="preserve">Elève - Supplément "Sur les traces des dinosaures" </t>
    </r>
    <r>
      <rPr>
        <b/>
        <sz val="8"/>
        <color indexed="25"/>
        <rFont val="Calibri"/>
        <family val="2"/>
      </rPr>
      <t>(1h)</t>
    </r>
  </si>
  <si>
    <r>
      <t>CAFÉTÉRIA - Menu ÉLEVE</t>
    </r>
    <r>
      <rPr>
        <b/>
        <sz val="7"/>
        <color indexed="25"/>
        <rFont val="Calibri"/>
        <family val="2"/>
      </rPr>
      <t xml:space="preserve">  au choix * </t>
    </r>
  </si>
  <si>
    <r>
      <t xml:space="preserve">CAFÉTÉRIA - Menu ADULTE : </t>
    </r>
    <r>
      <rPr>
        <b/>
        <sz val="6"/>
        <color indexed="25"/>
        <rFont val="Calibri"/>
        <family val="2"/>
      </rPr>
      <t>Formule 2 plats à choisir sur place</t>
    </r>
    <r>
      <rPr>
        <sz val="6"/>
        <color indexed="25"/>
        <rFont val="Calibri"/>
        <family val="2"/>
      </rPr>
      <t xml:space="preserve"> avec petit pain + boisson</t>
    </r>
  </si>
  <si>
    <r>
      <t xml:space="preserve">CAFÉTÉRIA - Menu CHAUFFEUR : </t>
    </r>
    <r>
      <rPr>
        <b/>
        <sz val="6"/>
        <color indexed="25"/>
        <rFont val="Calibri"/>
        <family val="2"/>
      </rPr>
      <t xml:space="preserve">Formule 2 plats </t>
    </r>
    <r>
      <rPr>
        <b/>
        <sz val="6"/>
        <color indexed="14"/>
        <rFont val="Calibri"/>
        <family val="2"/>
      </rPr>
      <t>offerte</t>
    </r>
    <r>
      <rPr>
        <sz val="6"/>
        <color indexed="25"/>
        <rFont val="Calibri"/>
        <family val="2"/>
      </rPr>
      <t xml:space="preserve"> si la cafétéria est réservée par le groupe</t>
    </r>
  </si>
  <si>
    <r>
      <t xml:space="preserve">TARIFS BILLETTERIE </t>
    </r>
    <r>
      <rPr>
        <sz val="8"/>
        <color indexed="9"/>
        <rFont val="Calibri"/>
        <family val="2"/>
      </rPr>
      <t>TTC/Personne</t>
    </r>
  </si>
  <si>
    <r>
      <t xml:space="preserve">Adulte - 1 entrée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25"/>
        <rFont val="Calibri"/>
        <family val="2"/>
      </rPr>
      <t xml:space="preserve"> par tranche complète de 8 élèves payants</t>
    </r>
  </si>
  <si>
    <t>Vulcania - 2, route de Mazayes 63230 Saint-Ours les Roches. Service Scolaires - Tél : 04 73 19 70 45 / Fax : 04 73 19 70 49 / scolaires@vulcania.com</t>
  </si>
  <si>
    <t xml:space="preserve">Elève - Entrée et visite libre </t>
  </si>
  <si>
    <t>Adulte - Hors gratuité</t>
  </si>
  <si>
    <t>Observation / particularité :</t>
  </si>
  <si>
    <r>
      <rPr>
        <b/>
        <sz val="9"/>
        <color indexed="25"/>
        <rFont val="Calibri"/>
        <family val="2"/>
      </rPr>
      <t xml:space="preserve">PANIER-REPAS ÉLEVE ET ADULTE </t>
    </r>
    <r>
      <rPr>
        <sz val="6"/>
        <color indexed="25"/>
        <rFont val="Calibri"/>
        <family val="2"/>
      </rPr>
      <t>(A consommer sur place ou  à commander pour le trajet du retour)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</si>
</sst>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$-F800]dddd\,\ mmmm\ dd\,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25"/>
      <name val="Calibri"/>
      <family val="2"/>
    </font>
    <font>
      <sz val="6"/>
      <color indexed="25"/>
      <name val="Calibri"/>
      <family val="2"/>
    </font>
    <font>
      <b/>
      <sz val="9"/>
      <color indexed="14"/>
      <name val="Calibri"/>
      <family val="2"/>
    </font>
    <font>
      <sz val="6"/>
      <color indexed="9"/>
      <name val="Calibri"/>
      <family val="2"/>
    </font>
    <font>
      <b/>
      <sz val="7"/>
      <color indexed="25"/>
      <name val="Calibri"/>
      <family val="2"/>
    </font>
    <font>
      <b/>
      <sz val="6"/>
      <color indexed="25"/>
      <name val="Calibri"/>
      <family val="2"/>
    </font>
    <font>
      <b/>
      <sz val="6"/>
      <color indexed="14"/>
      <name val="Calibri"/>
      <family val="2"/>
    </font>
    <font>
      <sz val="9"/>
      <color indexed="25"/>
      <name val="Calibri"/>
      <family val="2"/>
    </font>
    <font>
      <b/>
      <sz val="8"/>
      <color indexed="25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2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63"/>
      <name val="Arial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25"/>
      <name val="Calibri"/>
      <family val="2"/>
    </font>
    <font>
      <b/>
      <sz val="8"/>
      <name val="Calibri"/>
      <family val="2"/>
    </font>
    <font>
      <sz val="7"/>
      <color indexed="25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name val="Segoe UI"/>
      <family val="2"/>
    </font>
    <font>
      <sz val="10.5"/>
      <color indexed="9"/>
      <name val="Calibri"/>
      <family val="0"/>
    </font>
    <font>
      <b/>
      <sz val="15.5"/>
      <color indexed="9"/>
      <name val="Calibri"/>
      <family val="0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rgb="FF513538"/>
      <name val="Calibri"/>
      <family val="2"/>
    </font>
    <font>
      <b/>
      <sz val="7"/>
      <color rgb="FF513538"/>
      <name val="Calibri"/>
      <family val="2"/>
    </font>
    <font>
      <b/>
      <sz val="10"/>
      <color theme="1"/>
      <name val="Calibri"/>
      <family val="2"/>
    </font>
    <font>
      <b/>
      <sz val="11"/>
      <color rgb="FF513538"/>
      <name val="Calibri"/>
      <family val="2"/>
    </font>
    <font>
      <sz val="10"/>
      <color theme="1"/>
      <name val="Calibri"/>
      <family val="2"/>
    </font>
    <font>
      <b/>
      <sz val="12"/>
      <color rgb="FF231F20"/>
      <name val="Arial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rgb="FF513538"/>
      <name val="Calibri"/>
      <family val="2"/>
    </font>
    <font>
      <b/>
      <sz val="10"/>
      <color rgb="FFC4161C"/>
      <name val="Calibri"/>
      <family val="2"/>
    </font>
    <font>
      <b/>
      <sz val="6"/>
      <color rgb="FF513538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12"/>
      <color theme="0"/>
      <name val="Calibri"/>
      <family val="2"/>
    </font>
    <font>
      <sz val="7"/>
      <color rgb="FF51353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851F"/>
        <bgColor indexed="64"/>
      </patternFill>
    </fill>
    <fill>
      <patternFill patternType="solid">
        <fgColor rgb="FF5135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4161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rgb="FFEB851F"/>
      </top>
      <bottom style="thin">
        <color rgb="FFEB851F"/>
      </bottom>
    </border>
    <border>
      <left style="thin">
        <color rgb="FFEB851F"/>
      </left>
      <right/>
      <top style="thin">
        <color rgb="FFEB851F"/>
      </top>
      <bottom style="thin">
        <color rgb="FFEB851F"/>
      </bottom>
    </border>
    <border>
      <left style="thin">
        <color rgb="FFEB851F"/>
      </left>
      <right/>
      <top style="thin">
        <color rgb="FFEB851F"/>
      </top>
      <bottom style="medium">
        <color rgb="FFEB851F"/>
      </bottom>
    </border>
    <border>
      <left style="medium">
        <color theme="0"/>
      </left>
      <right/>
      <top style="medium">
        <color rgb="FF513538"/>
      </top>
      <bottom style="thin">
        <color rgb="FF513538"/>
      </bottom>
    </border>
    <border>
      <left/>
      <right style="thin">
        <color rgb="FF513538"/>
      </right>
      <top style="thin">
        <color rgb="FF513538"/>
      </top>
      <bottom style="dashed">
        <color rgb="FF513538"/>
      </bottom>
    </border>
    <border>
      <left style="thin">
        <color rgb="FF513538"/>
      </left>
      <right/>
      <top style="thin">
        <color rgb="FF513538"/>
      </top>
      <bottom style="dashed">
        <color rgb="FF513538"/>
      </bottom>
    </border>
    <border>
      <left/>
      <right/>
      <top style="dashed">
        <color rgb="FF513538"/>
      </top>
      <bottom style="thin">
        <color rgb="FF513538"/>
      </bottom>
    </border>
    <border>
      <left style="thin">
        <color rgb="FF513538"/>
      </left>
      <right/>
      <top style="thin">
        <color rgb="FF513538"/>
      </top>
      <bottom style="thin">
        <color rgb="FF513538"/>
      </bottom>
    </border>
    <border>
      <left style="thin">
        <color rgb="FF513538"/>
      </left>
      <right/>
      <top style="thin">
        <color rgb="FF513538"/>
      </top>
      <bottom style="medium">
        <color rgb="FF513538"/>
      </bottom>
    </border>
    <border>
      <left style="medium">
        <color rgb="FF513538"/>
      </left>
      <right style="medium">
        <color rgb="FF513538"/>
      </right>
      <top style="medium">
        <color rgb="FF513538"/>
      </top>
      <bottom style="medium">
        <color rgb="FF513538"/>
      </bottom>
    </border>
    <border>
      <left style="medium">
        <color theme="0" tint="-0.4999699890613556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851F"/>
      </left>
      <right/>
      <top style="thin">
        <color rgb="FFEB851F"/>
      </top>
      <bottom style="thin">
        <color rgb="FFEB851F"/>
      </bottom>
    </border>
    <border>
      <left/>
      <right/>
      <top style="thin">
        <color rgb="FFEB851F"/>
      </top>
      <bottom style="thin">
        <color rgb="FFEB851F"/>
      </bottom>
    </border>
    <border>
      <left/>
      <right style="thin">
        <color rgb="FFEB851F"/>
      </right>
      <top style="thin">
        <color rgb="FFEB851F"/>
      </top>
      <bottom style="thin">
        <color rgb="FFEB851F"/>
      </bottom>
    </border>
    <border>
      <left style="medium">
        <color theme="0" tint="-0.4999699890613556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medium">
        <color rgb="FF513538"/>
      </bottom>
    </border>
    <border>
      <left style="medium">
        <color rgb="FF513538"/>
      </left>
      <right/>
      <top style="thin">
        <color rgb="FF513538"/>
      </top>
      <bottom style="medium">
        <color rgb="FF513538"/>
      </bottom>
    </border>
    <border>
      <left/>
      <right/>
      <top style="thin">
        <color rgb="FF513538"/>
      </top>
      <bottom style="medium">
        <color rgb="FF513538"/>
      </bottom>
    </border>
    <border>
      <left/>
      <right style="thin">
        <color rgb="FF513538"/>
      </right>
      <top style="thin">
        <color rgb="FF513538"/>
      </top>
      <bottom style="medium">
        <color rgb="FF513538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 tint="-0.4999699890613556"/>
      </right>
      <top style="medium">
        <color theme="0"/>
      </top>
      <bottom style="medium">
        <color theme="0"/>
      </bottom>
    </border>
    <border>
      <left style="medium">
        <color rgb="FFC4161C"/>
      </left>
      <right/>
      <top style="medium">
        <color rgb="FFC4161C"/>
      </top>
      <bottom style="medium">
        <color rgb="FFC4161C"/>
      </bottom>
    </border>
    <border>
      <left/>
      <right style="medium">
        <color rgb="FFC4161C"/>
      </right>
      <top style="medium">
        <color rgb="FFC4161C"/>
      </top>
      <bottom style="medium">
        <color rgb="FFC4161C"/>
      </bottom>
    </border>
    <border>
      <left style="medium">
        <color theme="0"/>
      </left>
      <right/>
      <top style="medium">
        <color theme="0" tint="-0.4999699890613556"/>
      </top>
      <bottom/>
    </border>
    <border>
      <left/>
      <right style="medium">
        <color theme="0"/>
      </right>
      <top style="medium">
        <color theme="0" tint="-0.4999699890613556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thin">
        <color rgb="FF513538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/>
      </bottom>
    </border>
    <border>
      <left/>
      <right/>
      <top style="medium">
        <color theme="0" tint="-0.4999699890613556"/>
      </top>
      <bottom style="medium">
        <color theme="0"/>
      </bottom>
    </border>
    <border>
      <left/>
      <right style="medium">
        <color theme="0"/>
      </right>
      <top style="medium">
        <color theme="0" tint="-0.4999699890613556"/>
      </top>
      <bottom style="medium">
        <color theme="0"/>
      </bottom>
    </border>
    <border>
      <left style="medium">
        <color rgb="FF513538"/>
      </left>
      <right/>
      <top style="dashed">
        <color rgb="FF513538"/>
      </top>
      <bottom style="thin">
        <color rgb="FF513538"/>
      </bottom>
    </border>
    <border>
      <left style="medium">
        <color theme="0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/>
      </left>
      <right style="medium">
        <color theme="0" tint="-0.4999699890613556"/>
      </right>
      <top/>
      <bottom style="medium">
        <color theme="0"/>
      </bottom>
    </border>
    <border>
      <left/>
      <right/>
      <top style="medium">
        <color rgb="FF513538"/>
      </top>
      <bottom/>
    </border>
    <border>
      <left/>
      <right style="medium">
        <color rgb="FF513538"/>
      </right>
      <top style="medium">
        <color rgb="FF513538"/>
      </top>
      <bottom/>
    </border>
    <border>
      <left style="thick">
        <color theme="0"/>
      </left>
      <right/>
      <top/>
      <bottom/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/>
      <right style="thin">
        <color theme="5" tint="0.7999799847602844"/>
      </right>
      <top style="thin">
        <color theme="5" tint="0.7999799847602844"/>
      </top>
      <bottom style="thin">
        <color theme="5" tint="0.7999799847602844"/>
      </bottom>
    </border>
    <border>
      <left/>
      <right style="thick">
        <color theme="0"/>
      </right>
      <top/>
      <bottom/>
    </border>
    <border>
      <left style="medium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medium">
        <color rgb="FF513538"/>
      </left>
      <right/>
      <top style="thin">
        <color rgb="FF513538"/>
      </top>
      <bottom style="dashed">
        <color rgb="FF513538"/>
      </bottom>
    </border>
    <border>
      <left/>
      <right/>
      <top style="thin">
        <color rgb="FF513538"/>
      </top>
      <bottom style="dashed">
        <color rgb="FF513538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 tint="-0.4999699890613556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/>
      </right>
      <top/>
      <bottom style="medium">
        <color theme="0" tint="-0.4999699890613556"/>
      </bottom>
    </border>
    <border>
      <left style="medium">
        <color rgb="FFEB851F"/>
      </left>
      <right style="thin">
        <color rgb="FFEB851F"/>
      </right>
      <top style="thin">
        <color rgb="FFEB851F"/>
      </top>
      <bottom style="thin">
        <color rgb="FFEB851F"/>
      </bottom>
    </border>
    <border>
      <left style="thin">
        <color rgb="FFEB851F"/>
      </left>
      <right style="thin">
        <color rgb="FFEB851F"/>
      </right>
      <top style="thin">
        <color rgb="FFEB851F"/>
      </top>
      <bottom style="thin">
        <color rgb="FFEB851F"/>
      </bottom>
    </border>
    <border>
      <left style="thin">
        <color rgb="FFEB851F"/>
      </left>
      <right style="medium">
        <color rgb="FFEB851F"/>
      </right>
      <top style="thin">
        <color rgb="FFEB851F"/>
      </top>
      <bottom style="thin">
        <color rgb="FFEB851F"/>
      </bottom>
    </border>
    <border>
      <left style="thin">
        <color rgb="FFEB851F"/>
      </left>
      <right style="thin">
        <color rgb="FFEB851F"/>
      </right>
      <top style="thin">
        <color rgb="FFEB851F"/>
      </top>
      <bottom style="medium">
        <color rgb="FFEB851F"/>
      </bottom>
    </border>
    <border>
      <left style="thin">
        <color rgb="FFEB851F"/>
      </left>
      <right style="medium">
        <color rgb="FFEB851F"/>
      </right>
      <top style="thin">
        <color rgb="FFEB851F"/>
      </top>
      <bottom style="medium">
        <color rgb="FFEB851F"/>
      </bottom>
    </border>
    <border>
      <left style="medium">
        <color rgb="FF513538"/>
      </left>
      <right style="medium">
        <color theme="0"/>
      </right>
      <top style="medium">
        <color rgb="FF513538"/>
      </top>
      <bottom style="thin">
        <color rgb="FF513538"/>
      </bottom>
    </border>
    <border>
      <left style="medium">
        <color theme="0"/>
      </left>
      <right style="medium">
        <color theme="0"/>
      </right>
      <top style="medium">
        <color rgb="FF513538"/>
      </top>
      <bottom style="thin">
        <color rgb="FF513538"/>
      </bottom>
    </border>
    <border>
      <left style="medium">
        <color theme="0"/>
      </left>
      <right style="medium">
        <color rgb="FF513538"/>
      </right>
      <top style="medium">
        <color rgb="FF513538"/>
      </top>
      <bottom style="thin">
        <color rgb="FF513538"/>
      </bottom>
    </border>
    <border>
      <left style="medium">
        <color rgb="FFEB851F"/>
      </left>
      <right/>
      <top style="thin">
        <color rgb="FFEB851F"/>
      </top>
      <bottom style="medium">
        <color rgb="FFEB851F"/>
      </bottom>
    </border>
    <border>
      <left/>
      <right/>
      <top style="thin">
        <color rgb="FFEB851F"/>
      </top>
      <bottom style="medium">
        <color rgb="FFEB851F"/>
      </bottom>
    </border>
    <border>
      <left/>
      <right style="thin">
        <color rgb="FFEB851F"/>
      </right>
      <top style="thin">
        <color rgb="FFEB851F"/>
      </top>
      <bottom style="medium">
        <color rgb="FFEB851F"/>
      </bottom>
    </border>
    <border>
      <left/>
      <right style="medium">
        <color rgb="FFEB851F"/>
      </right>
      <top style="thin">
        <color rgb="FFEB851F"/>
      </top>
      <bottom style="thin">
        <color rgb="FFEB851F"/>
      </bottom>
    </border>
    <border>
      <left style="medium">
        <color rgb="FF513538"/>
      </left>
      <right/>
      <top/>
      <bottom style="medium">
        <color rgb="FF513538"/>
      </bottom>
    </border>
    <border>
      <left/>
      <right/>
      <top/>
      <bottom style="medium">
        <color rgb="FF513538"/>
      </bottom>
    </border>
    <border>
      <left style="medium">
        <color rgb="FF513538"/>
      </left>
      <right/>
      <top/>
      <bottom/>
    </border>
    <border>
      <left style="medium">
        <color rgb="FF513538"/>
      </left>
      <right/>
      <top style="medium">
        <color rgb="FF513538"/>
      </top>
      <bottom/>
    </border>
    <border>
      <left style="medium">
        <color rgb="FF513538"/>
      </left>
      <right/>
      <top style="medium">
        <color rgb="FF513538"/>
      </top>
      <bottom style="medium">
        <color rgb="FF513538"/>
      </bottom>
    </border>
    <border>
      <left/>
      <right/>
      <top style="medium">
        <color rgb="FF513538"/>
      </top>
      <bottom style="medium">
        <color rgb="FF513538"/>
      </bottom>
    </border>
    <border>
      <left/>
      <right style="medium">
        <color rgb="FF513538"/>
      </right>
      <top style="medium">
        <color rgb="FF513538"/>
      </top>
      <bottom style="medium">
        <color rgb="FF513538"/>
      </bottom>
    </border>
    <border>
      <left style="medium">
        <color rgb="FFEB851F"/>
      </left>
      <right style="medium">
        <color theme="0"/>
      </right>
      <top style="medium">
        <color rgb="FFEB851F"/>
      </top>
      <bottom style="thin">
        <color rgb="FFEB851F"/>
      </bottom>
    </border>
    <border>
      <left style="medium">
        <color theme="0"/>
      </left>
      <right style="medium">
        <color theme="0"/>
      </right>
      <top style="medium">
        <color rgb="FFEB851F"/>
      </top>
      <bottom style="thin">
        <color rgb="FFEB851F"/>
      </bottom>
    </border>
    <border>
      <left style="medium">
        <color theme="0"/>
      </left>
      <right style="medium">
        <color rgb="FFEB851F"/>
      </right>
      <top style="medium">
        <color rgb="FFEB851F"/>
      </top>
      <bottom style="thin">
        <color rgb="FFEB851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8" fontId="66" fillId="0" borderId="11" xfId="0" applyNumberFormat="1" applyFont="1" applyBorder="1" applyAlignment="1" applyProtection="1">
      <alignment horizontal="center" vertical="center"/>
      <protection hidden="1"/>
    </xf>
    <xf numFmtId="0" fontId="66" fillId="0" borderId="12" xfId="0" applyFont="1" applyBorder="1" applyAlignment="1" applyProtection="1">
      <alignment horizontal="center" vertical="center"/>
      <protection hidden="1"/>
    </xf>
    <xf numFmtId="0" fontId="65" fillId="34" borderId="13" xfId="0" applyFont="1" applyFill="1" applyBorder="1" applyAlignment="1" applyProtection="1">
      <alignment horizontal="center" vertical="center" wrapText="1"/>
      <protection hidden="1"/>
    </xf>
    <xf numFmtId="0" fontId="65" fillId="34" borderId="13" xfId="0" applyFont="1" applyFill="1" applyBorder="1" applyAlignment="1" applyProtection="1">
      <alignment horizontal="center" vertical="center"/>
      <protection hidden="1"/>
    </xf>
    <xf numFmtId="0" fontId="67" fillId="0" borderId="14" xfId="0" applyFont="1" applyBorder="1" applyAlignment="1" applyProtection="1">
      <alignment horizontal="right" vertical="center" indent="1"/>
      <protection hidden="1"/>
    </xf>
    <xf numFmtId="8" fontId="66" fillId="0" borderId="15" xfId="0" applyNumberFormat="1" applyFont="1" applyBorder="1" applyAlignment="1" applyProtection="1">
      <alignment horizontal="center" vertical="center"/>
      <protection hidden="1"/>
    </xf>
    <xf numFmtId="0" fontId="67" fillId="0" borderId="16" xfId="0" applyFont="1" applyFill="1" applyBorder="1" applyAlignment="1" applyProtection="1">
      <alignment horizontal="right" vertical="center" indent="1"/>
      <protection hidden="1"/>
    </xf>
    <xf numFmtId="8" fontId="66" fillId="0" borderId="17" xfId="0" applyNumberFormat="1" applyFont="1" applyBorder="1" applyAlignment="1" applyProtection="1">
      <alignment horizontal="center" vertical="center"/>
      <protection hidden="1"/>
    </xf>
    <xf numFmtId="0" fontId="66" fillId="0" borderId="18" xfId="0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69" fillId="0" borderId="0" xfId="0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right"/>
      <protection hidden="1"/>
    </xf>
    <xf numFmtId="0" fontId="49" fillId="0" borderId="0" xfId="0" applyFont="1" applyBorder="1" applyAlignment="1" applyProtection="1">
      <alignment/>
      <protection hidden="1"/>
    </xf>
    <xf numFmtId="0" fontId="66" fillId="35" borderId="17" xfId="0" applyFont="1" applyFill="1" applyBorder="1" applyAlignment="1" applyProtection="1">
      <alignment horizontal="center" vertical="center"/>
      <protection locked="0"/>
    </xf>
    <xf numFmtId="0" fontId="66" fillId="35" borderId="11" xfId="0" applyFont="1" applyFill="1" applyBorder="1" applyAlignment="1" applyProtection="1">
      <alignment horizontal="center" vertical="center"/>
      <protection locked="0"/>
    </xf>
    <xf numFmtId="0" fontId="33" fillId="35" borderId="19" xfId="0" applyFont="1" applyFill="1" applyBorder="1" applyAlignment="1" applyProtection="1">
      <alignment vertical="center"/>
      <protection locked="0"/>
    </xf>
    <xf numFmtId="0" fontId="34" fillId="35" borderId="19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left" vertical="center" indent="15"/>
    </xf>
    <xf numFmtId="0" fontId="36" fillId="0" borderId="0" xfId="0" applyFont="1" applyAlignment="1">
      <alignment horizontal="center" vertical="center"/>
    </xf>
    <xf numFmtId="0" fontId="49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72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73" fillId="0" borderId="0" xfId="0" applyFont="1" applyFill="1" applyBorder="1" applyAlignment="1" applyProtection="1">
      <alignment horizontal="right" vertical="center"/>
      <protection hidden="1"/>
    </xf>
    <xf numFmtId="8" fontId="66" fillId="13" borderId="11" xfId="0" applyNumberFormat="1" applyFont="1" applyFill="1" applyBorder="1" applyAlignment="1" applyProtection="1">
      <alignment horizontal="center" vertical="center"/>
      <protection hidden="1"/>
    </xf>
    <xf numFmtId="0" fontId="74" fillId="36" borderId="20" xfId="0" applyFont="1" applyFill="1" applyBorder="1" applyAlignment="1" applyProtection="1">
      <alignment horizontal="left"/>
      <protection hidden="1"/>
    </xf>
    <xf numFmtId="8" fontId="40" fillId="37" borderId="11" xfId="0" applyNumberFormat="1" applyFont="1" applyFill="1" applyBorder="1" applyAlignment="1" applyProtection="1">
      <alignment horizontal="center" vertical="center"/>
      <protection hidden="1"/>
    </xf>
    <xf numFmtId="0" fontId="66" fillId="0" borderId="21" xfId="0" applyFont="1" applyBorder="1" applyAlignment="1" applyProtection="1">
      <alignment horizontal="left" vertical="center"/>
      <protection hidden="1"/>
    </xf>
    <xf numFmtId="0" fontId="66" fillId="0" borderId="22" xfId="0" applyFont="1" applyBorder="1" applyAlignment="1" applyProtection="1">
      <alignment horizontal="left" vertical="center"/>
      <protection hidden="1"/>
    </xf>
    <xf numFmtId="0" fontId="66" fillId="0" borderId="23" xfId="0" applyFont="1" applyBorder="1" applyAlignment="1" applyProtection="1">
      <alignment horizontal="left" vertical="center"/>
      <protection hidden="1"/>
    </xf>
    <xf numFmtId="0" fontId="74" fillId="36" borderId="24" xfId="0" applyFont="1" applyFill="1" applyBorder="1" applyAlignment="1" applyProtection="1">
      <alignment horizontal="left"/>
      <protection hidden="1"/>
    </xf>
    <xf numFmtId="0" fontId="74" fillId="36" borderId="25" xfId="0" applyFont="1" applyFill="1" applyBorder="1" applyAlignment="1" applyProtection="1">
      <alignment horizontal="left"/>
      <protection hidden="1"/>
    </xf>
    <xf numFmtId="165" fontId="0" fillId="35" borderId="0" xfId="0" applyNumberFormat="1" applyFill="1" applyBorder="1" applyAlignment="1" applyProtection="1">
      <alignment horizontal="center" vertical="center"/>
      <protection locked="0"/>
    </xf>
    <xf numFmtId="164" fontId="66" fillId="0" borderId="26" xfId="0" applyNumberFormat="1" applyFont="1" applyBorder="1" applyAlignment="1" applyProtection="1">
      <alignment horizontal="center" vertical="center"/>
      <protection hidden="1"/>
    </xf>
    <xf numFmtId="164" fontId="66" fillId="0" borderId="27" xfId="0" applyNumberFormat="1" applyFont="1" applyBorder="1" applyAlignment="1" applyProtection="1">
      <alignment horizontal="center" vertical="center"/>
      <protection hidden="1"/>
    </xf>
    <xf numFmtId="0" fontId="64" fillId="34" borderId="28" xfId="0" applyFont="1" applyFill="1" applyBorder="1" applyAlignment="1" applyProtection="1">
      <alignment horizontal="right" vertical="center"/>
      <protection hidden="1"/>
    </xf>
    <xf numFmtId="0" fontId="64" fillId="34" borderId="29" xfId="0" applyFont="1" applyFill="1" applyBorder="1" applyAlignment="1" applyProtection="1">
      <alignment horizontal="right" vertical="center"/>
      <protection hidden="1"/>
    </xf>
    <xf numFmtId="0" fontId="64" fillId="34" borderId="30" xfId="0" applyFont="1" applyFill="1" applyBorder="1" applyAlignment="1" applyProtection="1">
      <alignment horizontal="right" vertical="center"/>
      <protection hidden="1"/>
    </xf>
    <xf numFmtId="0" fontId="68" fillId="35" borderId="31" xfId="0" applyFont="1" applyFill="1" applyBorder="1" applyAlignment="1" applyProtection="1">
      <alignment horizontal="center"/>
      <protection locked="0"/>
    </xf>
    <xf numFmtId="0" fontId="68" fillId="35" borderId="32" xfId="0" applyFont="1" applyFill="1" applyBorder="1" applyAlignment="1" applyProtection="1">
      <alignment horizontal="center"/>
      <protection locked="0"/>
    </xf>
    <xf numFmtId="0" fontId="68" fillId="35" borderId="33" xfId="0" applyFont="1" applyFill="1" applyBorder="1" applyAlignment="1" applyProtection="1">
      <alignment horizontal="center"/>
      <protection locked="0"/>
    </xf>
    <xf numFmtId="0" fontId="74" fillId="36" borderId="24" xfId="0" applyFont="1" applyFill="1" applyBorder="1" applyAlignment="1" applyProtection="1">
      <alignment horizontal="left" indent="2"/>
      <protection hidden="1"/>
    </xf>
    <xf numFmtId="0" fontId="74" fillId="36" borderId="32" xfId="0" applyFont="1" applyFill="1" applyBorder="1" applyAlignment="1" applyProtection="1">
      <alignment horizontal="left" indent="2"/>
      <protection hidden="1"/>
    </xf>
    <xf numFmtId="0" fontId="74" fillId="36" borderId="31" xfId="0" applyFont="1" applyFill="1" applyBorder="1" applyAlignment="1" applyProtection="1">
      <alignment horizontal="left" indent="2"/>
      <protection hidden="1"/>
    </xf>
    <xf numFmtId="0" fontId="74" fillId="36" borderId="25" xfId="0" applyFont="1" applyFill="1" applyBorder="1" applyAlignment="1" applyProtection="1">
      <alignment horizontal="left" indent="2"/>
      <protection hidden="1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0" fontId="74" fillId="36" borderId="36" xfId="0" applyFont="1" applyFill="1" applyBorder="1" applyAlignment="1" applyProtection="1">
      <alignment horizontal="left" vertical="center" wrapText="1"/>
      <protection hidden="1"/>
    </xf>
    <xf numFmtId="0" fontId="74" fillId="36" borderId="37" xfId="0" applyFont="1" applyFill="1" applyBorder="1" applyAlignment="1" applyProtection="1">
      <alignment horizontal="left" vertical="center" wrapText="1"/>
      <protection hidden="1"/>
    </xf>
    <xf numFmtId="0" fontId="74" fillId="36" borderId="38" xfId="0" applyFont="1" applyFill="1" applyBorder="1" applyAlignment="1" applyProtection="1">
      <alignment horizontal="left" vertical="center" wrapText="1"/>
      <protection hidden="1"/>
    </xf>
    <xf numFmtId="0" fontId="74" fillId="36" borderId="39" xfId="0" applyFont="1" applyFill="1" applyBorder="1" applyAlignment="1" applyProtection="1">
      <alignment horizontal="left" vertical="center" wrapText="1"/>
      <protection hidden="1"/>
    </xf>
    <xf numFmtId="164" fontId="66" fillId="0" borderId="40" xfId="0" applyNumberFormat="1" applyFont="1" applyBorder="1" applyAlignment="1" applyProtection="1">
      <alignment horizontal="center" vertical="center"/>
      <protection hidden="1"/>
    </xf>
    <xf numFmtId="164" fontId="66" fillId="0" borderId="41" xfId="0" applyNumberFormat="1" applyFont="1" applyBorder="1" applyAlignment="1" applyProtection="1">
      <alignment horizontal="center" vertical="center"/>
      <protection hidden="1"/>
    </xf>
    <xf numFmtId="0" fontId="75" fillId="36" borderId="42" xfId="0" applyFont="1" applyFill="1" applyBorder="1" applyAlignment="1" applyProtection="1">
      <alignment horizontal="left" vertical="center"/>
      <protection hidden="1"/>
    </xf>
    <xf numFmtId="0" fontId="75" fillId="36" borderId="43" xfId="0" applyFont="1" applyFill="1" applyBorder="1" applyAlignment="1" applyProtection="1">
      <alignment horizontal="left" vertical="center"/>
      <protection hidden="1"/>
    </xf>
    <xf numFmtId="0" fontId="75" fillId="36" borderId="44" xfId="0" applyFont="1" applyFill="1" applyBorder="1" applyAlignment="1" applyProtection="1">
      <alignment horizontal="left" vertical="center"/>
      <protection hidden="1"/>
    </xf>
    <xf numFmtId="0" fontId="76" fillId="0" borderId="45" xfId="0" applyFont="1" applyFill="1" applyBorder="1" applyAlignment="1" applyProtection="1">
      <alignment horizontal="left" vertical="center" wrapText="1"/>
      <protection hidden="1"/>
    </xf>
    <xf numFmtId="0" fontId="76" fillId="0" borderId="16" xfId="0" applyFont="1" applyFill="1" applyBorder="1" applyAlignment="1" applyProtection="1">
      <alignment horizontal="left" vertical="center" wrapText="1"/>
      <protection hidden="1"/>
    </xf>
    <xf numFmtId="0" fontId="68" fillId="35" borderId="46" xfId="0" applyFont="1" applyFill="1" applyBorder="1" applyAlignment="1" applyProtection="1">
      <alignment horizontal="center" vertical="center"/>
      <protection locked="0"/>
    </xf>
    <xf numFmtId="0" fontId="68" fillId="35" borderId="4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65" fillId="34" borderId="48" xfId="0" applyFont="1" applyFill="1" applyBorder="1" applyAlignment="1" applyProtection="1">
      <alignment horizontal="left" vertical="center"/>
      <protection hidden="1"/>
    </xf>
    <xf numFmtId="0" fontId="65" fillId="34" borderId="49" xfId="0" applyFont="1" applyFill="1" applyBorder="1" applyAlignment="1" applyProtection="1">
      <alignment horizontal="left" vertical="center"/>
      <protection hidden="1"/>
    </xf>
    <xf numFmtId="0" fontId="73" fillId="38" borderId="50" xfId="0" applyFont="1" applyFill="1" applyBorder="1" applyAlignment="1" applyProtection="1">
      <alignment horizontal="right" vertical="center"/>
      <protection hidden="1"/>
    </xf>
    <xf numFmtId="0" fontId="73" fillId="38" borderId="0" xfId="0" applyFont="1" applyFill="1" applyBorder="1" applyAlignment="1" applyProtection="1">
      <alignment horizontal="right" vertical="center"/>
      <protection hidden="1"/>
    </xf>
    <xf numFmtId="164" fontId="68" fillId="3" borderId="51" xfId="0" applyNumberFormat="1" applyFont="1" applyFill="1" applyBorder="1" applyAlignment="1" applyProtection="1">
      <alignment horizontal="center" vertical="center"/>
      <protection hidden="1"/>
    </xf>
    <xf numFmtId="164" fontId="68" fillId="3" borderId="52" xfId="0" applyNumberFormat="1" applyFont="1" applyFill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7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left" vertical="center" wrapText="1"/>
      <protection hidden="1"/>
    </xf>
    <xf numFmtId="0" fontId="66" fillId="0" borderId="40" xfId="0" applyFont="1" applyBorder="1" applyAlignment="1" applyProtection="1">
      <alignment horizontal="left" vertical="center"/>
      <protection hidden="1"/>
    </xf>
    <xf numFmtId="0" fontId="66" fillId="0" borderId="55" xfId="0" applyFont="1" applyBorder="1" applyAlignment="1" applyProtection="1">
      <alignment horizontal="left" vertical="center"/>
      <protection hidden="1"/>
    </xf>
    <xf numFmtId="0" fontId="66" fillId="0" borderId="56" xfId="0" applyFont="1" applyBorder="1" applyAlignment="1" applyProtection="1">
      <alignment horizontal="left" vertical="center"/>
      <protection hidden="1"/>
    </xf>
    <xf numFmtId="0" fontId="66" fillId="0" borderId="54" xfId="0" applyFont="1" applyBorder="1" applyAlignment="1" applyProtection="1">
      <alignment horizontal="left" vertical="center" wrapText="1"/>
      <protection hidden="1"/>
    </xf>
    <xf numFmtId="0" fontId="74" fillId="36" borderId="32" xfId="0" applyFont="1" applyFill="1" applyBorder="1" applyAlignment="1" applyProtection="1">
      <alignment horizontal="left"/>
      <protection hidden="1"/>
    </xf>
    <xf numFmtId="0" fontId="77" fillId="0" borderId="0" xfId="0" applyFont="1" applyAlignment="1" applyProtection="1">
      <alignment horizontal="center"/>
      <protection hidden="1"/>
    </xf>
    <xf numFmtId="0" fontId="78" fillId="0" borderId="0" xfId="0" applyFont="1" applyAlignment="1" applyProtection="1">
      <alignment horizontal="left" vertical="center" wrapText="1"/>
      <protection hidden="1"/>
    </xf>
    <xf numFmtId="0" fontId="70" fillId="35" borderId="0" xfId="0" applyFont="1" applyFill="1" applyAlignment="1" applyProtection="1">
      <alignment horizontal="center"/>
      <protection locked="0"/>
    </xf>
    <xf numFmtId="0" fontId="68" fillId="35" borderId="25" xfId="0" applyFont="1" applyFill="1" applyBorder="1" applyAlignment="1" applyProtection="1">
      <alignment horizontal="center"/>
      <protection locked="0"/>
    </xf>
    <xf numFmtId="0" fontId="74" fillId="35" borderId="31" xfId="0" applyFont="1" applyFill="1" applyBorder="1" applyAlignment="1" applyProtection="1">
      <alignment horizontal="right"/>
      <protection hidden="1"/>
    </xf>
    <xf numFmtId="0" fontId="74" fillId="35" borderId="25" xfId="0" applyFont="1" applyFill="1" applyBorder="1" applyAlignment="1" applyProtection="1">
      <alignment horizontal="right"/>
      <protection hidden="1"/>
    </xf>
    <xf numFmtId="0" fontId="68" fillId="35" borderId="57" xfId="0" applyFont="1" applyFill="1" applyBorder="1" applyAlignment="1" applyProtection="1">
      <alignment horizontal="center" vertical="center"/>
      <protection locked="0"/>
    </xf>
    <xf numFmtId="0" fontId="68" fillId="35" borderId="58" xfId="0" applyFont="1" applyFill="1" applyBorder="1" applyAlignment="1" applyProtection="1">
      <alignment horizontal="center" vertical="center"/>
      <protection locked="0"/>
    </xf>
    <xf numFmtId="0" fontId="68" fillId="35" borderId="59" xfId="0" applyFont="1" applyFill="1" applyBorder="1" applyAlignment="1" applyProtection="1">
      <alignment horizontal="center" vertical="center"/>
      <protection locked="0"/>
    </xf>
    <xf numFmtId="0" fontId="68" fillId="35" borderId="60" xfId="0" applyFont="1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center" vertical="center"/>
      <protection locked="0"/>
    </xf>
    <xf numFmtId="0" fontId="68" fillId="35" borderId="61" xfId="0" applyFont="1" applyFill="1" applyBorder="1" applyAlignment="1" applyProtection="1">
      <alignment horizontal="center" vertical="center"/>
      <protection locked="0"/>
    </xf>
    <xf numFmtId="0" fontId="68" fillId="35" borderId="62" xfId="0" applyFont="1" applyFill="1" applyBorder="1" applyAlignment="1" applyProtection="1">
      <alignment horizontal="center" vertical="center"/>
      <protection locked="0"/>
    </xf>
    <xf numFmtId="0" fontId="68" fillId="35" borderId="63" xfId="0" applyFont="1" applyFill="1" applyBorder="1" applyAlignment="1" applyProtection="1">
      <alignment horizontal="center" vertical="center"/>
      <protection locked="0"/>
    </xf>
    <xf numFmtId="0" fontId="68" fillId="35" borderId="64" xfId="0" applyFont="1" applyFill="1" applyBorder="1" applyAlignment="1" applyProtection="1">
      <alignment horizontal="center" vertical="center"/>
      <protection locked="0"/>
    </xf>
    <xf numFmtId="0" fontId="74" fillId="36" borderId="65" xfId="0" applyFont="1" applyFill="1" applyBorder="1" applyAlignment="1" applyProtection="1">
      <alignment horizontal="left" vertical="center" wrapText="1"/>
      <protection hidden="1"/>
    </xf>
    <xf numFmtId="0" fontId="74" fillId="36" borderId="66" xfId="0" applyFont="1" applyFill="1" applyBorder="1" applyAlignment="1" applyProtection="1">
      <alignment horizontal="left" vertical="center" wrapText="1"/>
      <protection hidden="1"/>
    </xf>
    <xf numFmtId="0" fontId="74" fillId="36" borderId="67" xfId="0" applyFont="1" applyFill="1" applyBorder="1" applyAlignment="1" applyProtection="1">
      <alignment horizontal="left" vertical="center" wrapText="1"/>
      <protection hidden="1"/>
    </xf>
    <xf numFmtId="0" fontId="74" fillId="36" borderId="68" xfId="0" applyFont="1" applyFill="1" applyBorder="1" applyAlignment="1" applyProtection="1">
      <alignment horizontal="left" vertical="center" wrapText="1"/>
      <protection hidden="1"/>
    </xf>
    <xf numFmtId="0" fontId="74" fillId="36" borderId="69" xfId="0" applyFont="1" applyFill="1" applyBorder="1" applyAlignment="1" applyProtection="1">
      <alignment horizontal="left" vertical="center" wrapText="1"/>
      <protection hidden="1"/>
    </xf>
    <xf numFmtId="0" fontId="74" fillId="36" borderId="70" xfId="0" applyFont="1" applyFill="1" applyBorder="1" applyAlignment="1" applyProtection="1">
      <alignment horizontal="left" vertical="center" wrapText="1"/>
      <protection hidden="1"/>
    </xf>
    <xf numFmtId="0" fontId="66" fillId="13" borderId="71" xfId="0" applyFont="1" applyFill="1" applyBorder="1" applyAlignment="1" applyProtection="1">
      <alignment horizontal="left" vertical="center"/>
      <protection hidden="1"/>
    </xf>
    <xf numFmtId="0" fontId="66" fillId="13" borderId="72" xfId="0" applyFont="1" applyFill="1" applyBorder="1" applyAlignment="1" applyProtection="1">
      <alignment horizontal="left" vertical="center"/>
      <protection hidden="1"/>
    </xf>
    <xf numFmtId="164" fontId="66" fillId="0" borderId="72" xfId="0" applyNumberFormat="1" applyFont="1" applyBorder="1" applyAlignment="1" applyProtection="1">
      <alignment horizontal="center" vertical="center"/>
      <protection hidden="1"/>
    </xf>
    <xf numFmtId="164" fontId="66" fillId="0" borderId="73" xfId="0" applyNumberFormat="1" applyFont="1" applyBorder="1" applyAlignment="1" applyProtection="1">
      <alignment horizontal="center" vertical="center"/>
      <protection hidden="1"/>
    </xf>
    <xf numFmtId="164" fontId="66" fillId="0" borderId="74" xfId="0" applyNumberFormat="1" applyFont="1" applyBorder="1" applyAlignment="1" applyProtection="1">
      <alignment horizontal="center" vertical="center"/>
      <protection hidden="1"/>
    </xf>
    <xf numFmtId="164" fontId="66" fillId="0" borderId="75" xfId="0" applyNumberFormat="1" applyFont="1" applyBorder="1" applyAlignment="1" applyProtection="1">
      <alignment horizontal="center" vertical="center"/>
      <protection hidden="1"/>
    </xf>
    <xf numFmtId="0" fontId="79" fillId="34" borderId="76" xfId="0" applyFont="1" applyFill="1" applyBorder="1" applyAlignment="1" applyProtection="1">
      <alignment horizontal="left" vertical="center" wrapText="1"/>
      <protection hidden="1"/>
    </xf>
    <xf numFmtId="0" fontId="79" fillId="34" borderId="77" xfId="0" applyFont="1" applyFill="1" applyBorder="1" applyAlignment="1" applyProtection="1">
      <alignment horizontal="left" vertical="center"/>
      <protection hidden="1"/>
    </xf>
    <xf numFmtId="0" fontId="65" fillId="34" borderId="77" xfId="0" applyFont="1" applyFill="1" applyBorder="1" applyAlignment="1" applyProtection="1">
      <alignment horizontal="center" vertical="center" wrapText="1"/>
      <protection hidden="1"/>
    </xf>
    <xf numFmtId="0" fontId="65" fillId="34" borderId="78" xfId="0" applyFont="1" applyFill="1" applyBorder="1" applyAlignment="1" applyProtection="1">
      <alignment horizontal="center" vertical="center" wrapText="1"/>
      <protection hidden="1"/>
    </xf>
    <xf numFmtId="0" fontId="64" fillId="33" borderId="79" xfId="0" applyFont="1" applyFill="1" applyBorder="1" applyAlignment="1" applyProtection="1">
      <alignment horizontal="right" vertical="center"/>
      <protection hidden="1"/>
    </xf>
    <xf numFmtId="0" fontId="64" fillId="33" borderId="80" xfId="0" applyFont="1" applyFill="1" applyBorder="1" applyAlignment="1" applyProtection="1">
      <alignment horizontal="right" vertical="center"/>
      <protection hidden="1"/>
    </xf>
    <xf numFmtId="0" fontId="64" fillId="33" borderId="81" xfId="0" applyFont="1" applyFill="1" applyBorder="1" applyAlignment="1" applyProtection="1">
      <alignment horizontal="right" vertical="center"/>
      <protection hidden="1"/>
    </xf>
    <xf numFmtId="164" fontId="66" fillId="0" borderId="11" xfId="0" applyNumberFormat="1" applyFont="1" applyBorder="1" applyAlignment="1" applyProtection="1">
      <alignment horizontal="center" vertical="center"/>
      <protection hidden="1"/>
    </xf>
    <xf numFmtId="164" fontId="66" fillId="0" borderId="82" xfId="0" applyNumberFormat="1" applyFont="1" applyBorder="1" applyAlignment="1" applyProtection="1">
      <alignment horizontal="center" vertical="center"/>
      <protection hidden="1"/>
    </xf>
    <xf numFmtId="0" fontId="66" fillId="0" borderId="71" xfId="0" applyFont="1" applyBorder="1" applyAlignment="1" applyProtection="1">
      <alignment horizontal="left" vertical="center"/>
      <protection hidden="1"/>
    </xf>
    <xf numFmtId="0" fontId="66" fillId="0" borderId="72" xfId="0" applyFont="1" applyBorder="1" applyAlignment="1" applyProtection="1">
      <alignment horizontal="left" vertical="center"/>
      <protection hidden="1"/>
    </xf>
    <xf numFmtId="0" fontId="65" fillId="34" borderId="83" xfId="0" applyFont="1" applyFill="1" applyBorder="1" applyAlignment="1" applyProtection="1">
      <alignment horizontal="center" vertical="center"/>
      <protection hidden="1"/>
    </xf>
    <xf numFmtId="0" fontId="65" fillId="34" borderId="84" xfId="0" applyFont="1" applyFill="1" applyBorder="1" applyAlignment="1" applyProtection="1">
      <alignment horizontal="center" vertical="center"/>
      <protection hidden="1"/>
    </xf>
    <xf numFmtId="0" fontId="65" fillId="34" borderId="85" xfId="0" applyFont="1" applyFill="1" applyBorder="1" applyAlignment="1" applyProtection="1">
      <alignment horizontal="left" vertical="center"/>
      <protection hidden="1"/>
    </xf>
    <xf numFmtId="0" fontId="65" fillId="34" borderId="0" xfId="0" applyFont="1" applyFill="1" applyBorder="1" applyAlignment="1" applyProtection="1">
      <alignment horizontal="left" vertical="center"/>
      <protection hidden="1"/>
    </xf>
    <xf numFmtId="0" fontId="65" fillId="34" borderId="86" xfId="0" applyFont="1" applyFill="1" applyBorder="1" applyAlignment="1" applyProtection="1">
      <alignment horizontal="left" vertical="center"/>
      <protection hidden="1"/>
    </xf>
    <xf numFmtId="0" fontId="80" fillId="0" borderId="87" xfId="0" applyFont="1" applyBorder="1" applyAlignment="1" applyProtection="1">
      <alignment horizontal="center" vertical="center"/>
      <protection hidden="1"/>
    </xf>
    <xf numFmtId="0" fontId="80" fillId="0" borderId="88" xfId="0" applyFont="1" applyBorder="1" applyAlignment="1" applyProtection="1">
      <alignment horizontal="center" vertical="center"/>
      <protection hidden="1"/>
    </xf>
    <xf numFmtId="0" fontId="80" fillId="0" borderId="89" xfId="0" applyFont="1" applyBorder="1" applyAlignment="1" applyProtection="1">
      <alignment horizontal="center" vertical="center"/>
      <protection hidden="1"/>
    </xf>
    <xf numFmtId="0" fontId="79" fillId="33" borderId="90" xfId="0" applyFont="1" applyFill="1" applyBorder="1" applyAlignment="1" applyProtection="1">
      <alignment horizontal="left" vertical="center"/>
      <protection hidden="1"/>
    </xf>
    <xf numFmtId="0" fontId="79" fillId="33" borderId="91" xfId="0" applyFont="1" applyFill="1" applyBorder="1" applyAlignment="1" applyProtection="1">
      <alignment horizontal="left" vertical="center"/>
      <protection hidden="1"/>
    </xf>
    <xf numFmtId="0" fontId="65" fillId="33" borderId="91" xfId="0" applyFont="1" applyFill="1" applyBorder="1" applyAlignment="1" applyProtection="1">
      <alignment horizontal="center" vertical="center" wrapText="1"/>
      <protection hidden="1"/>
    </xf>
    <xf numFmtId="0" fontId="65" fillId="33" borderId="9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124700" cy="695325"/>
        </a:xfrm>
        <a:prstGeom prst="rect">
          <a:avLst/>
        </a:prstGeom>
        <a:solidFill>
          <a:srgbClr val="C4161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0</xdr:row>
      <xdr:rowOff>47625</xdr:rowOff>
    </xdr:from>
    <xdr:to>
      <xdr:col>1</xdr:col>
      <xdr:colOff>533400</xdr:colOff>
      <xdr:row>2</xdr:row>
      <xdr:rowOff>219075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38100</xdr:rowOff>
    </xdr:from>
    <xdr:to>
      <xdr:col>0</xdr:col>
      <xdr:colOff>171450</xdr:colOff>
      <xdr:row>28</xdr:row>
      <xdr:rowOff>152400</xdr:rowOff>
    </xdr:to>
    <xdr:pic>
      <xdr:nvPicPr>
        <xdr:cNvPr id="3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248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47625</xdr:rowOff>
    </xdr:from>
    <xdr:to>
      <xdr:col>0</xdr:col>
      <xdr:colOff>161925</xdr:colOff>
      <xdr:row>38</xdr:row>
      <xdr:rowOff>161925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705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47625</xdr:rowOff>
    </xdr:from>
    <xdr:to>
      <xdr:col>0</xdr:col>
      <xdr:colOff>152400</xdr:colOff>
      <xdr:row>39</xdr:row>
      <xdr:rowOff>161925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905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38</xdr:row>
      <xdr:rowOff>47625</xdr:rowOff>
    </xdr:from>
    <xdr:to>
      <xdr:col>2</xdr:col>
      <xdr:colOff>152400</xdr:colOff>
      <xdr:row>38</xdr:row>
      <xdr:rowOff>161925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6705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38100</xdr:rowOff>
    </xdr:from>
    <xdr:to>
      <xdr:col>2</xdr:col>
      <xdr:colOff>152400</xdr:colOff>
      <xdr:row>39</xdr:row>
      <xdr:rowOff>152400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6896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47625</xdr:rowOff>
    </xdr:from>
    <xdr:to>
      <xdr:col>4</xdr:col>
      <xdr:colOff>152400</xdr:colOff>
      <xdr:row>38</xdr:row>
      <xdr:rowOff>161925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38450" y="6705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16</xdr:row>
      <xdr:rowOff>57150</xdr:rowOff>
    </xdr:from>
    <xdr:ext cx="180975" cy="266700"/>
    <xdr:sp fLocksText="0">
      <xdr:nvSpPr>
        <xdr:cNvPr id="9" name="ZoneTexte 4"/>
        <xdr:cNvSpPr txBox="1">
          <a:spLocks noChangeArrowheads="1"/>
        </xdr:cNvSpPr>
      </xdr:nvSpPr>
      <xdr:spPr>
        <a:xfrm>
          <a:off x="8201025" y="304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9525</xdr:colOff>
      <xdr:row>2</xdr:row>
      <xdr:rowOff>66675</xdr:rowOff>
    </xdr:from>
    <xdr:ext cx="1733550" cy="190500"/>
    <xdr:sp>
      <xdr:nvSpPr>
        <xdr:cNvPr id="10" name="ZoneTexte 9"/>
        <xdr:cNvSpPr txBox="1">
          <a:spLocks noChangeArrowheads="1"/>
        </xdr:cNvSpPr>
      </xdr:nvSpPr>
      <xdr:spPr>
        <a:xfrm>
          <a:off x="5581650" y="447675"/>
          <a:ext cx="1733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Code client</a:t>
          </a:r>
        </a:p>
      </xdr:txBody>
    </xdr:sp>
    <xdr:clientData/>
  </xdr:oneCellAnchor>
  <xdr:oneCellAnchor>
    <xdr:from>
      <xdr:col>2</xdr:col>
      <xdr:colOff>323850</xdr:colOff>
      <xdr:row>0</xdr:row>
      <xdr:rowOff>0</xdr:rowOff>
    </xdr:from>
    <xdr:ext cx="3600450" cy="685800"/>
    <xdr:sp>
      <xdr:nvSpPr>
        <xdr:cNvPr id="11" name="ZoneTexte 8"/>
        <xdr:cNvSpPr txBox="1">
          <a:spLocks noChangeArrowheads="1"/>
        </xdr:cNvSpPr>
      </xdr:nvSpPr>
      <xdr:spPr>
        <a:xfrm>
          <a:off x="1981200" y="0"/>
          <a:ext cx="3600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FICHE DE RÉSERVATION SCOLAIRES 2020 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MATERNELLE  -  CYCLE  I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</xdr:col>
      <xdr:colOff>323850</xdr:colOff>
      <xdr:row>2</xdr:row>
      <xdr:rowOff>104775</xdr:rowOff>
    </xdr:from>
    <xdr:ext cx="3600450" cy="209550"/>
    <xdr:sp>
      <xdr:nvSpPr>
        <xdr:cNvPr id="12" name="ZoneTexte 10"/>
        <xdr:cNvSpPr txBox="1">
          <a:spLocks noChangeArrowheads="1"/>
        </xdr:cNvSpPr>
      </xdr:nvSpPr>
      <xdr:spPr>
        <a:xfrm>
          <a:off x="1981200" y="485775"/>
          <a:ext cx="3600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Minimum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10 élèves payants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61"/>
  <sheetViews>
    <sheetView tabSelected="1" view="pageBreakPreview" zoomScaleSheetLayoutView="100" zoomScalePageLayoutView="85" workbookViewId="0" topLeftCell="A1">
      <selection activeCell="I55" sqref="I55"/>
    </sheetView>
  </sheetViews>
  <sheetFormatPr defaultColWidth="11.421875" defaultRowHeight="15"/>
  <cols>
    <col min="1" max="2" width="12.421875" style="1" customWidth="1"/>
    <col min="3" max="3" width="10.00390625" style="1" customWidth="1"/>
    <col min="4" max="4" width="7.28125" style="1" customWidth="1"/>
    <col min="5" max="5" width="16.28125" style="1" bestFit="1" customWidth="1"/>
    <col min="6" max="7" width="12.57421875" style="1" customWidth="1"/>
    <col min="8" max="8" width="14.8515625" style="1" customWidth="1"/>
    <col min="9" max="9" width="8.421875" style="1" customWidth="1"/>
    <col min="10" max="16384" width="11.421875" style="1" customWidth="1"/>
  </cols>
  <sheetData>
    <row r="1" spans="6:8" ht="15">
      <c r="F1" s="2"/>
      <c r="G1" s="2"/>
      <c r="H1" s="29" t="s">
        <v>0</v>
      </c>
    </row>
    <row r="2" ht="15">
      <c r="H2" s="30"/>
    </row>
    <row r="3" spans="1:8" ht="21" customHeight="1">
      <c r="A3" s="2"/>
      <c r="B3" s="2"/>
      <c r="C3" s="2"/>
      <c r="D3" s="2"/>
      <c r="E3" s="2"/>
      <c r="F3" s="31"/>
      <c r="G3" s="31"/>
      <c r="H3" s="31"/>
    </row>
    <row r="4" spans="1:8" ht="9.75" customHeight="1" thickBot="1">
      <c r="A4" s="2"/>
      <c r="B4" s="2"/>
      <c r="C4" s="2"/>
      <c r="D4" s="2"/>
      <c r="E4" s="2"/>
      <c r="F4" s="31"/>
      <c r="G4" s="31"/>
      <c r="H4" s="31"/>
    </row>
    <row r="5" spans="1:9" ht="15.75" thickBot="1">
      <c r="A5" s="72" t="s">
        <v>44</v>
      </c>
      <c r="B5" s="72"/>
      <c r="C5" s="72"/>
      <c r="D5" s="72"/>
      <c r="E5" s="72"/>
      <c r="F5" s="44"/>
      <c r="G5" s="44"/>
      <c r="H5" s="57"/>
      <c r="I5" s="58"/>
    </row>
    <row r="6" ht="7.5" customHeight="1" thickBot="1"/>
    <row r="7" spans="1:11" ht="21.75" thickBot="1">
      <c r="A7" s="129" t="s">
        <v>41</v>
      </c>
      <c r="B7" s="73"/>
      <c r="C7" s="26"/>
      <c r="E7" s="73" t="s">
        <v>42</v>
      </c>
      <c r="F7" s="74"/>
      <c r="G7" s="25"/>
      <c r="K7" s="28"/>
    </row>
    <row r="8" spans="1:7" ht="15.75" thickBot="1">
      <c r="A8" s="127" t="s">
        <v>1</v>
      </c>
      <c r="B8" s="128"/>
      <c r="C8" s="26"/>
      <c r="E8" s="73" t="s">
        <v>43</v>
      </c>
      <c r="F8" s="74"/>
      <c r="G8" s="25"/>
    </row>
    <row r="9" spans="1:7" ht="15.75" thickBot="1">
      <c r="A9" s="130"/>
      <c r="B9" s="131"/>
      <c r="C9" s="132"/>
      <c r="E9" s="73" t="s">
        <v>2</v>
      </c>
      <c r="F9" s="74"/>
      <c r="G9" s="25"/>
    </row>
    <row r="10" spans="1:7" ht="15.75" thickBot="1">
      <c r="A10" s="125" t="s">
        <v>3</v>
      </c>
      <c r="B10" s="126"/>
      <c r="C10" s="26"/>
      <c r="E10" s="73" t="s">
        <v>4</v>
      </c>
      <c r="F10" s="74"/>
      <c r="G10" s="25"/>
    </row>
    <row r="11" ht="6.75" customHeight="1" thickBot="1"/>
    <row r="12" spans="1:9" ht="15.75">
      <c r="A12" s="133" t="s">
        <v>51</v>
      </c>
      <c r="B12" s="134"/>
      <c r="C12" s="134"/>
      <c r="D12" s="134"/>
      <c r="E12" s="134"/>
      <c r="F12" s="3" t="s">
        <v>5</v>
      </c>
      <c r="G12" s="4" t="s">
        <v>6</v>
      </c>
      <c r="H12" s="135" t="s">
        <v>7</v>
      </c>
      <c r="I12" s="136"/>
    </row>
    <row r="13" spans="1:9" ht="15">
      <c r="A13" s="123" t="s">
        <v>54</v>
      </c>
      <c r="B13" s="124"/>
      <c r="C13" s="124"/>
      <c r="D13" s="124"/>
      <c r="E13" s="124"/>
      <c r="F13" s="5">
        <v>6</v>
      </c>
      <c r="G13" s="24"/>
      <c r="H13" s="110">
        <f>+G13*F13</f>
        <v>0</v>
      </c>
      <c r="I13" s="111"/>
    </row>
    <row r="14" spans="1:9" ht="15">
      <c r="A14" s="108" t="s">
        <v>45</v>
      </c>
      <c r="B14" s="109"/>
      <c r="C14" s="109"/>
      <c r="D14" s="109"/>
      <c r="E14" s="109"/>
      <c r="F14" s="36">
        <v>3.5</v>
      </c>
      <c r="G14" s="24"/>
      <c r="H14" s="110">
        <f>+G14*F14</f>
        <v>0</v>
      </c>
      <c r="I14" s="111"/>
    </row>
    <row r="15" spans="1:9" ht="15" customHeight="1">
      <c r="A15" s="108" t="s">
        <v>46</v>
      </c>
      <c r="B15" s="109"/>
      <c r="C15" s="109"/>
      <c r="D15" s="109"/>
      <c r="E15" s="109"/>
      <c r="F15" s="36">
        <v>3.5</v>
      </c>
      <c r="G15" s="24"/>
      <c r="H15" s="110">
        <f>+G15*F15</f>
        <v>0</v>
      </c>
      <c r="I15" s="111"/>
    </row>
    <row r="16" spans="1:9" ht="15" customHeight="1">
      <c r="A16" s="108" t="s">
        <v>47</v>
      </c>
      <c r="B16" s="109"/>
      <c r="C16" s="109"/>
      <c r="D16" s="109"/>
      <c r="E16" s="109"/>
      <c r="F16" s="36">
        <v>3.5</v>
      </c>
      <c r="G16" s="24"/>
      <c r="H16" s="110">
        <f>+G16*F16</f>
        <v>0</v>
      </c>
      <c r="I16" s="111"/>
    </row>
    <row r="17" spans="1:9" ht="15">
      <c r="A17" s="39" t="s">
        <v>52</v>
      </c>
      <c r="B17" s="40"/>
      <c r="C17" s="40"/>
      <c r="D17" s="40"/>
      <c r="E17" s="41"/>
      <c r="F17" s="38" t="s">
        <v>8</v>
      </c>
      <c r="G17" s="24"/>
      <c r="H17" s="110">
        <v>0</v>
      </c>
      <c r="I17" s="111"/>
    </row>
    <row r="18" spans="1:9" ht="15">
      <c r="A18" s="39" t="s">
        <v>55</v>
      </c>
      <c r="B18" s="40"/>
      <c r="C18" s="40"/>
      <c r="D18" s="40"/>
      <c r="E18" s="41"/>
      <c r="F18" s="5">
        <v>11.9</v>
      </c>
      <c r="G18" s="24"/>
      <c r="H18" s="121">
        <f>+G18*F18</f>
        <v>0</v>
      </c>
      <c r="I18" s="122"/>
    </row>
    <row r="19" spans="1:9" ht="15.75" thickBot="1">
      <c r="A19" s="118" t="s">
        <v>7</v>
      </c>
      <c r="B19" s="119"/>
      <c r="C19" s="119"/>
      <c r="D19" s="119"/>
      <c r="E19" s="119"/>
      <c r="F19" s="120"/>
      <c r="G19" s="6">
        <f>+G13+G17+G18</f>
        <v>0</v>
      </c>
      <c r="H19" s="112">
        <f>SUM(H13:I18)</f>
        <v>0</v>
      </c>
      <c r="I19" s="113"/>
    </row>
    <row r="20" ht="6.75" customHeight="1" thickBot="1"/>
    <row r="21" spans="1:9" ht="15.75">
      <c r="A21" s="114" t="s">
        <v>9</v>
      </c>
      <c r="B21" s="115"/>
      <c r="C21" s="115"/>
      <c r="D21" s="115"/>
      <c r="E21" s="115"/>
      <c r="F21" s="7" t="s">
        <v>5</v>
      </c>
      <c r="G21" s="8" t="s">
        <v>6</v>
      </c>
      <c r="H21" s="116" t="s">
        <v>10</v>
      </c>
      <c r="I21" s="117"/>
    </row>
    <row r="22" spans="1:9" ht="15" customHeight="1">
      <c r="A22" s="83" t="s">
        <v>48</v>
      </c>
      <c r="B22" s="84"/>
      <c r="C22" s="84"/>
      <c r="D22" s="84"/>
      <c r="E22" s="9" t="s">
        <v>32</v>
      </c>
      <c r="F22" s="10">
        <v>9.9</v>
      </c>
      <c r="G22" s="23"/>
      <c r="H22" s="63">
        <f>+G22*F22</f>
        <v>0</v>
      </c>
      <c r="I22" s="64"/>
    </row>
    <row r="23" spans="1:9" ht="15" customHeight="1">
      <c r="A23" s="68" t="s">
        <v>38</v>
      </c>
      <c r="B23" s="69"/>
      <c r="C23" s="69"/>
      <c r="D23" s="69"/>
      <c r="E23" s="11" t="s">
        <v>33</v>
      </c>
      <c r="F23" s="10">
        <v>9.9</v>
      </c>
      <c r="G23" s="23"/>
      <c r="H23" s="63">
        <f>+G23*F23</f>
        <v>0</v>
      </c>
      <c r="I23" s="64"/>
    </row>
    <row r="24" spans="1:9" ht="15" customHeight="1">
      <c r="A24" s="85" t="s">
        <v>49</v>
      </c>
      <c r="B24" s="82"/>
      <c r="C24" s="82"/>
      <c r="D24" s="82"/>
      <c r="E24" s="82"/>
      <c r="F24" s="12">
        <v>14.9</v>
      </c>
      <c r="G24" s="23"/>
      <c r="H24" s="63">
        <f>+G24*F24</f>
        <v>0</v>
      </c>
      <c r="I24" s="64"/>
    </row>
    <row r="25" spans="1:9" ht="25.5" customHeight="1">
      <c r="A25" s="85" t="s">
        <v>50</v>
      </c>
      <c r="B25" s="82"/>
      <c r="C25" s="82"/>
      <c r="D25" s="82"/>
      <c r="E25" s="82"/>
      <c r="F25" s="12">
        <v>14.9</v>
      </c>
      <c r="G25" s="23"/>
      <c r="H25" s="63">
        <f>+G25*F25</f>
        <v>0</v>
      </c>
      <c r="I25" s="64"/>
    </row>
    <row r="26" spans="1:9" ht="15" customHeight="1">
      <c r="A26" s="81" t="s">
        <v>57</v>
      </c>
      <c r="B26" s="82"/>
      <c r="C26" s="82"/>
      <c r="D26" s="82"/>
      <c r="E26" s="82"/>
      <c r="F26" s="12">
        <v>6.9</v>
      </c>
      <c r="G26" s="23"/>
      <c r="H26" s="63">
        <f>+G26*F26</f>
        <v>0</v>
      </c>
      <c r="I26" s="64"/>
    </row>
    <row r="27" spans="1:9" ht="15.75" thickBot="1">
      <c r="A27" s="47" t="s">
        <v>10</v>
      </c>
      <c r="B27" s="48"/>
      <c r="C27" s="48"/>
      <c r="D27" s="48"/>
      <c r="E27" s="48"/>
      <c r="F27" s="49"/>
      <c r="G27" s="13">
        <f>SUM(G22:G26)</f>
        <v>0</v>
      </c>
      <c r="H27" s="45">
        <f>SUM(H22:I26)</f>
        <v>0</v>
      </c>
      <c r="I27" s="46"/>
    </row>
    <row r="28" ht="5.25" customHeight="1"/>
    <row r="29" spans="1:9" ht="15">
      <c r="A29" s="79" t="s">
        <v>14</v>
      </c>
      <c r="B29" s="79"/>
      <c r="C29" s="79"/>
      <c r="D29" s="79"/>
      <c r="E29" s="80"/>
      <c r="F29" s="75" t="s">
        <v>11</v>
      </c>
      <c r="G29" s="76"/>
      <c r="H29" s="77">
        <v>15</v>
      </c>
      <c r="I29" s="78"/>
    </row>
    <row r="30" spans="6:8" ht="5.25" customHeight="1">
      <c r="F30" s="32"/>
      <c r="G30" s="33"/>
      <c r="H30" s="15"/>
    </row>
    <row r="31" spans="1:9" ht="16.5" customHeight="1">
      <c r="A31" s="88" t="s">
        <v>40</v>
      </c>
      <c r="B31" s="88"/>
      <c r="C31" s="88"/>
      <c r="D31" s="88"/>
      <c r="E31" s="88"/>
      <c r="F31" s="75" t="s">
        <v>12</v>
      </c>
      <c r="G31" s="76"/>
      <c r="H31" s="77">
        <f>+IF(H19&lt;&gt;0,H19+H27+H29,0)</f>
        <v>0</v>
      </c>
      <c r="I31" s="78"/>
    </row>
    <row r="32" spans="1:9" ht="5.25" customHeight="1">
      <c r="A32" s="88"/>
      <c r="B32" s="88"/>
      <c r="C32" s="88"/>
      <c r="D32" s="88"/>
      <c r="E32" s="88"/>
      <c r="F32" s="32"/>
      <c r="G32" s="34"/>
      <c r="H32" s="15"/>
      <c r="I32" s="14"/>
    </row>
    <row r="33" spans="1:9" ht="15">
      <c r="A33" s="88"/>
      <c r="B33" s="88"/>
      <c r="C33" s="88"/>
      <c r="D33" s="88"/>
      <c r="E33" s="88"/>
      <c r="F33" s="75" t="s">
        <v>13</v>
      </c>
      <c r="G33" s="76"/>
      <c r="H33" s="77">
        <f>+H31*0.3</f>
        <v>0</v>
      </c>
      <c r="I33" s="78"/>
    </row>
    <row r="34" spans="1:9" ht="5.25" customHeight="1">
      <c r="A34" s="88"/>
      <c r="B34" s="88"/>
      <c r="C34" s="88"/>
      <c r="D34" s="88"/>
      <c r="E34" s="88"/>
      <c r="F34" s="35"/>
      <c r="G34" s="35"/>
      <c r="H34" s="16"/>
      <c r="I34" s="14"/>
    </row>
    <row r="35" spans="1:9" ht="15">
      <c r="A35" s="88"/>
      <c r="B35" s="88"/>
      <c r="C35" s="88"/>
      <c r="D35" s="88"/>
      <c r="E35" s="88"/>
      <c r="F35" s="76" t="s">
        <v>39</v>
      </c>
      <c r="G35" s="76"/>
      <c r="H35" s="77">
        <f>+H31-H33</f>
        <v>0</v>
      </c>
      <c r="I35" s="78"/>
    </row>
    <row r="36" ht="3.75" customHeight="1"/>
    <row r="37" spans="1:9" ht="15.75" thickBo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7.25" customHeight="1" thickBot="1">
      <c r="A38" s="65" t="s">
        <v>15</v>
      </c>
      <c r="B38" s="66"/>
      <c r="C38" s="66"/>
      <c r="D38" s="66"/>
      <c r="E38" s="66"/>
      <c r="F38" s="67"/>
      <c r="G38" s="59" t="s">
        <v>20</v>
      </c>
      <c r="H38" s="60"/>
      <c r="I38" s="70"/>
    </row>
    <row r="39" spans="1:9" ht="15.75" thickBot="1">
      <c r="A39" s="53" t="s">
        <v>35</v>
      </c>
      <c r="B39" s="54"/>
      <c r="C39" s="55" t="s">
        <v>34</v>
      </c>
      <c r="D39" s="56"/>
      <c r="E39" s="54" t="s">
        <v>37</v>
      </c>
      <c r="F39" s="56"/>
      <c r="G39" s="61"/>
      <c r="H39" s="62"/>
      <c r="I39" s="71"/>
    </row>
    <row r="40" spans="1:9" ht="15" customHeight="1" thickBot="1">
      <c r="A40" s="53" t="s">
        <v>36</v>
      </c>
      <c r="B40" s="54"/>
      <c r="C40" s="55" t="s">
        <v>18</v>
      </c>
      <c r="D40" s="56"/>
      <c r="E40" s="50"/>
      <c r="F40" s="51"/>
      <c r="G40" s="51"/>
      <c r="H40" s="51"/>
      <c r="I40" s="52"/>
    </row>
    <row r="41" spans="1:9" ht="15" customHeight="1" thickBot="1">
      <c r="A41" s="42" t="s">
        <v>26</v>
      </c>
      <c r="B41" s="43"/>
      <c r="C41" s="50"/>
      <c r="D41" s="51"/>
      <c r="E41" s="51"/>
      <c r="F41" s="51"/>
      <c r="G41" s="51"/>
      <c r="H41" s="51"/>
      <c r="I41" s="52"/>
    </row>
    <row r="42" spans="1:9" ht="15" customHeight="1" thickBot="1">
      <c r="A42" s="42" t="s">
        <v>27</v>
      </c>
      <c r="B42" s="43"/>
      <c r="C42" s="50"/>
      <c r="D42" s="51"/>
      <c r="E42" s="51"/>
      <c r="F42" s="51"/>
      <c r="G42" s="51"/>
      <c r="H42" s="51"/>
      <c r="I42" s="52"/>
    </row>
    <row r="43" spans="1:11" ht="15" customHeight="1" thickBot="1">
      <c r="A43" s="42" t="s">
        <v>28</v>
      </c>
      <c r="B43" s="43"/>
      <c r="C43" s="50"/>
      <c r="D43" s="51"/>
      <c r="E43" s="51"/>
      <c r="F43" s="51"/>
      <c r="G43" s="51"/>
      <c r="H43" s="51"/>
      <c r="I43" s="52"/>
      <c r="K43" s="18"/>
    </row>
    <row r="44" spans="1:9" ht="15" customHeight="1" thickBot="1">
      <c r="A44" s="42" t="s">
        <v>25</v>
      </c>
      <c r="B44" s="86"/>
      <c r="C44" s="86"/>
      <c r="D44" s="43"/>
      <c r="E44" s="50"/>
      <c r="F44" s="51"/>
      <c r="G44" s="51"/>
      <c r="H44" s="51"/>
      <c r="I44" s="52"/>
    </row>
    <row r="45" spans="1:9" ht="15" customHeight="1" thickBot="1">
      <c r="A45" s="37" t="s">
        <v>29</v>
      </c>
      <c r="B45" s="50"/>
      <c r="C45" s="51"/>
      <c r="D45" s="51"/>
      <c r="E45" s="90"/>
      <c r="F45" s="91" t="s">
        <v>23</v>
      </c>
      <c r="G45" s="92"/>
      <c r="H45" s="50"/>
      <c r="I45" s="52"/>
    </row>
    <row r="46" spans="1:9" ht="15" customHeight="1" thickBot="1">
      <c r="A46" s="37" t="s">
        <v>30</v>
      </c>
      <c r="B46" s="50"/>
      <c r="C46" s="51"/>
      <c r="D46" s="51"/>
      <c r="E46" s="90"/>
      <c r="F46" s="91" t="s">
        <v>24</v>
      </c>
      <c r="G46" s="92"/>
      <c r="H46" s="50"/>
      <c r="I46" s="52"/>
    </row>
    <row r="47" spans="1:9" ht="15" customHeight="1" thickBot="1">
      <c r="A47" s="42" t="s">
        <v>31</v>
      </c>
      <c r="B47" s="86"/>
      <c r="C47" s="86"/>
      <c r="D47" s="43"/>
      <c r="E47" s="50"/>
      <c r="F47" s="51"/>
      <c r="G47" s="51"/>
      <c r="H47" s="51"/>
      <c r="I47" s="52"/>
    </row>
    <row r="48" spans="1:9" ht="5.25" customHeight="1">
      <c r="A48" s="102" t="s">
        <v>56</v>
      </c>
      <c r="B48" s="103"/>
      <c r="C48" s="93"/>
      <c r="D48" s="94"/>
      <c r="E48" s="94"/>
      <c r="F48" s="94"/>
      <c r="G48" s="94"/>
      <c r="H48" s="94"/>
      <c r="I48" s="95"/>
    </row>
    <row r="49" spans="1:9" ht="15.75" customHeight="1">
      <c r="A49" s="104"/>
      <c r="B49" s="105"/>
      <c r="C49" s="96"/>
      <c r="D49" s="97"/>
      <c r="E49" s="97"/>
      <c r="F49" s="97"/>
      <c r="G49" s="97"/>
      <c r="H49" s="97"/>
      <c r="I49" s="98"/>
    </row>
    <row r="50" spans="1:9" ht="15.75" thickBot="1">
      <c r="A50" s="106"/>
      <c r="B50" s="107"/>
      <c r="C50" s="99"/>
      <c r="D50" s="100"/>
      <c r="E50" s="100"/>
      <c r="F50" s="100"/>
      <c r="G50" s="100"/>
      <c r="H50" s="100"/>
      <c r="I50" s="101"/>
    </row>
    <row r="51" spans="1:9" ht="15">
      <c r="A51" s="19"/>
      <c r="B51" s="19"/>
      <c r="C51" s="20"/>
      <c r="D51" s="20"/>
      <c r="E51" s="20"/>
      <c r="F51" s="20"/>
      <c r="G51" s="20"/>
      <c r="H51" s="20"/>
      <c r="I51" s="20"/>
    </row>
    <row r="53" spans="1:9" ht="15">
      <c r="A53" s="21" t="s">
        <v>21</v>
      </c>
      <c r="B53" s="89"/>
      <c r="C53" s="89"/>
      <c r="D53" s="89"/>
      <c r="E53" s="21" t="s">
        <v>22</v>
      </c>
      <c r="F53" s="89"/>
      <c r="G53" s="89"/>
      <c r="H53" s="89"/>
      <c r="I53" s="89"/>
    </row>
    <row r="54" ht="15">
      <c r="A54" s="22" t="s">
        <v>16</v>
      </c>
    </row>
    <row r="55" ht="15">
      <c r="A55" s="22" t="s">
        <v>17</v>
      </c>
    </row>
    <row r="56" spans="1:2" ht="12" customHeight="1">
      <c r="A56" s="22" t="s">
        <v>18</v>
      </c>
      <c r="B56" s="27"/>
    </row>
    <row r="57" ht="6.75" customHeight="1">
      <c r="A57" s="22" t="s">
        <v>19</v>
      </c>
    </row>
    <row r="58" ht="6.75" customHeight="1"/>
    <row r="59" s="2" customFormat="1" ht="3.75" customHeight="1"/>
    <row r="61" spans="1:9" ht="15">
      <c r="A61" s="87" t="s">
        <v>53</v>
      </c>
      <c r="B61" s="87"/>
      <c r="C61" s="87"/>
      <c r="D61" s="87"/>
      <c r="E61" s="87"/>
      <c r="F61" s="87"/>
      <c r="G61" s="87"/>
      <c r="H61" s="87"/>
      <c r="I61" s="87"/>
    </row>
  </sheetData>
  <sheetProtection selectLockedCells="1"/>
  <mergeCells count="81">
    <mergeCell ref="A7:B7"/>
    <mergeCell ref="A9:C9"/>
    <mergeCell ref="E7:F7"/>
    <mergeCell ref="E8:F8"/>
    <mergeCell ref="A12:E12"/>
    <mergeCell ref="H12:I12"/>
    <mergeCell ref="A13:E13"/>
    <mergeCell ref="H13:I13"/>
    <mergeCell ref="A10:B10"/>
    <mergeCell ref="A8:B8"/>
    <mergeCell ref="A14:E14"/>
    <mergeCell ref="H14:I14"/>
    <mergeCell ref="E9:F9"/>
    <mergeCell ref="A15:E15"/>
    <mergeCell ref="H15:I15"/>
    <mergeCell ref="H19:I19"/>
    <mergeCell ref="A21:E21"/>
    <mergeCell ref="H21:I21"/>
    <mergeCell ref="A19:F19"/>
    <mergeCell ref="A16:E16"/>
    <mergeCell ref="H16:I16"/>
    <mergeCell ref="H17:I17"/>
    <mergeCell ref="H18:I18"/>
    <mergeCell ref="C48:I50"/>
    <mergeCell ref="A48:B50"/>
    <mergeCell ref="E47:I47"/>
    <mergeCell ref="A47:D47"/>
    <mergeCell ref="B45:E45"/>
    <mergeCell ref="A41:B41"/>
    <mergeCell ref="C43:I43"/>
    <mergeCell ref="E44:I44"/>
    <mergeCell ref="H46:I46"/>
    <mergeCell ref="H45:I45"/>
    <mergeCell ref="A61:I61"/>
    <mergeCell ref="A31:E35"/>
    <mergeCell ref="F35:G35"/>
    <mergeCell ref="H35:I35"/>
    <mergeCell ref="B53:D53"/>
    <mergeCell ref="F53:I53"/>
    <mergeCell ref="B46:E46"/>
    <mergeCell ref="F46:G46"/>
    <mergeCell ref="F45:G45"/>
    <mergeCell ref="A43:B43"/>
    <mergeCell ref="A24:E24"/>
    <mergeCell ref="H24:I24"/>
    <mergeCell ref="A25:E25"/>
    <mergeCell ref="H31:I31"/>
    <mergeCell ref="A44:D44"/>
    <mergeCell ref="A39:B39"/>
    <mergeCell ref="F29:G29"/>
    <mergeCell ref="H29:I29"/>
    <mergeCell ref="A5:E5"/>
    <mergeCell ref="A17:E17"/>
    <mergeCell ref="E10:F10"/>
    <mergeCell ref="F33:G33"/>
    <mergeCell ref="H33:I33"/>
    <mergeCell ref="H26:I26"/>
    <mergeCell ref="A29:E29"/>
    <mergeCell ref="A26:E26"/>
    <mergeCell ref="F31:G31"/>
    <mergeCell ref="A22:D22"/>
    <mergeCell ref="H5:I5"/>
    <mergeCell ref="C40:D40"/>
    <mergeCell ref="E39:F39"/>
    <mergeCell ref="G38:H39"/>
    <mergeCell ref="H25:I25"/>
    <mergeCell ref="H22:I22"/>
    <mergeCell ref="H23:I23"/>
    <mergeCell ref="A38:F38"/>
    <mergeCell ref="A23:D23"/>
    <mergeCell ref="I38:I39"/>
    <mergeCell ref="A18:E18"/>
    <mergeCell ref="A42:B42"/>
    <mergeCell ref="F5:G5"/>
    <mergeCell ref="H27:I27"/>
    <mergeCell ref="A27:F27"/>
    <mergeCell ref="C41:I41"/>
    <mergeCell ref="E40:I40"/>
    <mergeCell ref="C42:I42"/>
    <mergeCell ref="A40:B40"/>
    <mergeCell ref="C39:D39"/>
  </mergeCells>
  <dataValidations count="1">
    <dataValidation type="list" allowBlank="1" showInputMessage="1" showErrorMessage="1" sqref="K43 A54:A57">
      <formula1>Feuil1!#REF!</formula1>
    </dataValidation>
  </dataValidations>
  <printOptions/>
  <pageMargins left="0" right="0" top="0" bottom="0" header="0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 Volcans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leber</dc:creator>
  <cp:keywords/>
  <dc:description/>
  <cp:lastModifiedBy>Violette Legile</cp:lastModifiedBy>
  <cp:lastPrinted>2019-09-23T14:06:19Z</cp:lastPrinted>
  <dcterms:created xsi:type="dcterms:W3CDTF">2016-10-14T11:27:48Z</dcterms:created>
  <dcterms:modified xsi:type="dcterms:W3CDTF">2019-09-23T14:06:33Z</dcterms:modified>
  <cp:category/>
  <cp:version/>
  <cp:contentType/>
  <cp:contentStatus/>
</cp:coreProperties>
</file>